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gobiernobogota-my.sharepoint.com/personal/gissella_salazar_gobiernobogota_gov_co/Documents/Escritorio/"/>
    </mc:Choice>
  </mc:AlternateContent>
  <xr:revisionPtr revIDLastSave="1" documentId="8_{436030EE-3D8D-4FDE-811D-0D0CA89DF5CA}" xr6:coauthVersionLast="47" xr6:coauthVersionMax="47" xr10:uidLastSave="{BABE9673-F69D-44EF-A2A6-A0DBCE4D36E8}"/>
  <bookViews>
    <workbookView xWindow="-120" yWindow="-120" windowWidth="20730" windowHeight="11040" xr2:uid="{A5566F51-CF9D-4B46-BC77-79385FFDB21B}"/>
  </bookViews>
  <sheets>
    <sheet name="MATRIZ 2026" sheetId="1" r:id="rId1"/>
  </sheets>
  <externalReferences>
    <externalReference r:id="rId2"/>
    <externalReference r:id="rId3"/>
    <externalReference r:id="rId4"/>
  </externalReferences>
  <definedNames>
    <definedName name="_Hlk107442415">'[2]MATRIZ 2022'!$F$238</definedName>
    <definedName name="_Hlk184224440" localSheetId="0">'[3]MATRIZ 2024'!$I$6</definedName>
    <definedName name="incBuyerDossierDetaillnkRequestName" localSheetId="0">'[3]MATRIZ 2024'!$W$271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S394" i="1" l="1"/>
  <c r="BR394" i="1"/>
  <c r="BO394" i="1"/>
  <c r="BN394" i="1"/>
  <c r="AJ394" i="1"/>
  <c r="D394" i="1"/>
  <c r="BO393" i="1"/>
  <c r="BN393" i="1"/>
  <c r="BO392" i="1"/>
  <c r="BN392" i="1"/>
  <c r="BO391" i="1"/>
  <c r="BN391" i="1"/>
  <c r="BO390" i="1"/>
  <c r="BN390" i="1"/>
  <c r="BO389" i="1"/>
  <c r="BN389" i="1"/>
  <c r="BO388" i="1"/>
  <c r="BN388" i="1"/>
  <c r="BO387" i="1"/>
  <c r="BN387" i="1"/>
  <c r="BO386" i="1"/>
  <c r="BN386" i="1"/>
  <c r="BO385" i="1"/>
  <c r="BN385" i="1"/>
  <c r="BO384" i="1"/>
  <c r="BN384" i="1"/>
  <c r="BO383" i="1"/>
  <c r="BN383" i="1"/>
  <c r="BO382" i="1"/>
  <c r="BN382" i="1"/>
  <c r="BO381" i="1"/>
  <c r="BN381" i="1"/>
  <c r="BO380" i="1"/>
  <c r="BN380" i="1"/>
  <c r="BO379" i="1"/>
  <c r="BN379" i="1"/>
  <c r="BO378" i="1"/>
  <c r="BN378" i="1"/>
  <c r="BO377" i="1"/>
  <c r="BN377" i="1"/>
  <c r="BO376" i="1"/>
  <c r="BN376" i="1"/>
  <c r="BO375" i="1"/>
  <c r="BN375" i="1"/>
  <c r="BO374" i="1"/>
  <c r="BN374" i="1"/>
  <c r="BO373" i="1"/>
  <c r="BN373" i="1"/>
  <c r="BO372" i="1"/>
  <c r="BN372" i="1"/>
  <c r="BO371" i="1"/>
  <c r="BN371" i="1"/>
  <c r="BO370" i="1"/>
  <c r="BN370" i="1"/>
  <c r="BO369" i="1"/>
  <c r="BN369" i="1"/>
  <c r="BO368" i="1"/>
  <c r="BN368" i="1"/>
  <c r="BO367" i="1"/>
  <c r="BN367" i="1"/>
  <c r="BO366" i="1"/>
  <c r="BN366" i="1"/>
  <c r="BO365" i="1"/>
  <c r="BN365" i="1"/>
  <c r="BO364" i="1"/>
  <c r="BN364" i="1"/>
  <c r="BO363" i="1"/>
  <c r="BN363" i="1"/>
  <c r="BO362" i="1"/>
  <c r="BN362" i="1"/>
  <c r="BO361" i="1"/>
  <c r="BN361" i="1"/>
  <c r="BO360" i="1"/>
  <c r="BN360" i="1"/>
  <c r="BO359" i="1"/>
  <c r="BN359" i="1"/>
  <c r="BO358" i="1"/>
  <c r="BN358" i="1"/>
  <c r="BO357" i="1"/>
  <c r="BN357" i="1"/>
  <c r="BO356" i="1"/>
  <c r="BN356" i="1"/>
  <c r="BO355" i="1"/>
  <c r="BN355" i="1"/>
  <c r="BO354" i="1"/>
  <c r="BN354" i="1"/>
  <c r="BO353" i="1"/>
  <c r="BN353" i="1"/>
  <c r="BO352" i="1"/>
  <c r="BN352" i="1"/>
  <c r="BO351" i="1"/>
  <c r="BN351" i="1"/>
  <c r="BO350" i="1"/>
  <c r="BN350" i="1"/>
  <c r="BO349" i="1"/>
  <c r="BN349" i="1"/>
  <c r="BO348" i="1"/>
  <c r="BN348" i="1"/>
  <c r="BO347" i="1"/>
  <c r="BN347" i="1"/>
  <c r="BO346" i="1"/>
  <c r="BN346" i="1"/>
  <c r="BO345" i="1"/>
  <c r="BN345" i="1"/>
  <c r="BO344" i="1"/>
  <c r="BN344" i="1"/>
  <c r="BO343" i="1"/>
  <c r="BN343" i="1"/>
  <c r="BO342" i="1"/>
  <c r="BN342" i="1"/>
  <c r="BO341" i="1"/>
  <c r="BN341" i="1"/>
  <c r="BO340" i="1"/>
  <c r="BN340" i="1"/>
  <c r="BO339" i="1"/>
  <c r="BN339" i="1"/>
  <c r="BO338" i="1"/>
  <c r="BN338" i="1"/>
  <c r="BO337" i="1"/>
  <c r="BN337" i="1"/>
  <c r="BO336" i="1"/>
  <c r="BN336" i="1"/>
  <c r="BO335" i="1"/>
  <c r="BN335" i="1"/>
  <c r="BO334" i="1"/>
  <c r="BN334" i="1"/>
  <c r="BO333" i="1"/>
  <c r="BN333" i="1"/>
  <c r="BO332" i="1"/>
  <c r="BN332" i="1"/>
  <c r="BO331" i="1"/>
  <c r="BN331" i="1"/>
  <c r="BO330" i="1"/>
  <c r="BN330" i="1"/>
  <c r="BO329" i="1"/>
  <c r="BN329" i="1"/>
  <c r="BO328" i="1"/>
  <c r="BN328" i="1"/>
  <c r="BO327" i="1"/>
  <c r="BN327" i="1"/>
  <c r="BO326" i="1"/>
  <c r="BN326" i="1"/>
  <c r="BO325" i="1"/>
  <c r="BN325" i="1"/>
  <c r="BO324" i="1"/>
  <c r="BN324" i="1"/>
  <c r="BO323" i="1"/>
  <c r="BN323" i="1"/>
  <c r="BO322" i="1"/>
  <c r="BN322" i="1"/>
  <c r="BO321" i="1"/>
  <c r="BN321" i="1"/>
  <c r="BO320" i="1"/>
  <c r="BN320" i="1"/>
  <c r="BO319" i="1"/>
  <c r="BN319" i="1"/>
  <c r="BO318" i="1"/>
  <c r="BN318" i="1"/>
  <c r="BO317" i="1"/>
  <c r="BN317" i="1"/>
  <c r="BO316" i="1"/>
  <c r="BN316" i="1"/>
  <c r="BO315" i="1"/>
  <c r="BN315" i="1"/>
  <c r="BO314" i="1"/>
  <c r="BN314" i="1"/>
  <c r="BO313" i="1"/>
  <c r="BN313" i="1"/>
  <c r="BO312" i="1"/>
  <c r="BN312" i="1"/>
  <c r="BO311" i="1"/>
  <c r="BN311" i="1"/>
  <c r="BO310" i="1"/>
  <c r="BN310" i="1"/>
  <c r="BO309" i="1"/>
  <c r="BN309" i="1"/>
  <c r="BO308" i="1"/>
  <c r="BN308" i="1"/>
  <c r="BO307" i="1"/>
  <c r="BN307" i="1"/>
  <c r="BO306" i="1"/>
  <c r="BN306" i="1"/>
  <c r="BO305" i="1"/>
  <c r="BN305" i="1"/>
  <c r="BO304" i="1"/>
  <c r="BN304" i="1"/>
  <c r="BO303" i="1"/>
  <c r="BN303" i="1"/>
  <c r="BO302" i="1"/>
  <c r="BN302" i="1"/>
  <c r="BO301" i="1"/>
  <c r="BN301" i="1"/>
  <c r="BO300" i="1"/>
  <c r="BN300" i="1"/>
  <c r="BO299" i="1"/>
  <c r="BN299" i="1"/>
  <c r="BO298" i="1"/>
  <c r="BN298" i="1"/>
  <c r="BO297" i="1"/>
  <c r="BN297" i="1"/>
  <c r="BO296" i="1"/>
  <c r="BN296" i="1"/>
  <c r="BO295" i="1"/>
  <c r="BN295" i="1"/>
  <c r="BO294" i="1"/>
  <c r="BN294" i="1"/>
  <c r="BO293" i="1"/>
  <c r="BN293" i="1"/>
  <c r="BO292" i="1"/>
  <c r="BN292" i="1"/>
  <c r="BO291" i="1"/>
  <c r="BN291" i="1"/>
  <c r="BO290" i="1"/>
  <c r="BN290" i="1"/>
  <c r="BO289" i="1"/>
  <c r="BN289" i="1"/>
  <c r="BO288" i="1"/>
  <c r="BN288" i="1"/>
  <c r="BO287" i="1"/>
  <c r="BN287" i="1"/>
  <c r="BO286" i="1"/>
  <c r="BN286" i="1"/>
  <c r="BO285" i="1"/>
  <c r="BN285" i="1"/>
  <c r="BO284" i="1"/>
  <c r="BN284" i="1"/>
  <c r="BO283" i="1"/>
  <c r="BN283" i="1"/>
  <c r="BO282" i="1"/>
  <c r="BN282" i="1"/>
  <c r="BO281" i="1"/>
  <c r="BN281" i="1"/>
  <c r="BO280" i="1"/>
  <c r="BN280" i="1"/>
  <c r="BO279" i="1"/>
  <c r="BN279" i="1"/>
  <c r="BO278" i="1"/>
  <c r="BN278" i="1"/>
  <c r="BO277" i="1"/>
  <c r="BN277" i="1"/>
  <c r="BO276" i="1"/>
  <c r="BN276" i="1"/>
  <c r="BO275" i="1"/>
  <c r="BN275" i="1"/>
  <c r="BO274" i="1"/>
  <c r="BN274" i="1"/>
  <c r="BO273" i="1"/>
  <c r="BN273" i="1"/>
  <c r="BO272" i="1"/>
  <c r="BN272" i="1"/>
  <c r="BO271" i="1"/>
  <c r="BN271" i="1"/>
  <c r="BO270" i="1"/>
  <c r="BN270" i="1"/>
  <c r="BO269" i="1"/>
  <c r="BN269" i="1"/>
  <c r="BO268" i="1"/>
  <c r="BN268" i="1"/>
  <c r="BO267" i="1"/>
  <c r="BN267" i="1"/>
  <c r="BO266" i="1"/>
  <c r="BN266" i="1"/>
  <c r="BO265" i="1"/>
  <c r="BN265" i="1"/>
  <c r="BO264" i="1"/>
  <c r="BN264" i="1"/>
  <c r="BO263" i="1"/>
  <c r="BN263" i="1"/>
  <c r="BO262" i="1"/>
  <c r="BN262" i="1"/>
  <c r="BO261" i="1"/>
  <c r="BN261" i="1"/>
  <c r="BO260" i="1"/>
  <c r="BN260" i="1"/>
  <c r="BO259" i="1"/>
  <c r="BN259" i="1"/>
  <c r="BO258" i="1"/>
  <c r="BN258" i="1"/>
  <c r="BO257" i="1"/>
  <c r="BN257" i="1"/>
  <c r="BO256" i="1"/>
  <c r="BN256" i="1"/>
  <c r="BO255" i="1"/>
  <c r="BN255" i="1"/>
  <c r="BO254" i="1"/>
  <c r="BN254" i="1"/>
  <c r="BO253" i="1"/>
  <c r="BN253" i="1"/>
  <c r="BO252" i="1"/>
  <c r="BN252" i="1"/>
  <c r="BO251" i="1"/>
  <c r="BN251" i="1"/>
  <c r="BO250" i="1"/>
  <c r="BN250" i="1"/>
  <c r="BO249" i="1"/>
  <c r="BN249" i="1"/>
  <c r="BO248" i="1"/>
  <c r="BN248" i="1"/>
  <c r="BO247" i="1"/>
  <c r="BN247" i="1"/>
  <c r="BO246" i="1"/>
  <c r="BN246" i="1"/>
  <c r="BO245" i="1"/>
  <c r="BN245" i="1"/>
  <c r="BO244" i="1"/>
  <c r="BN244" i="1"/>
  <c r="BO243" i="1"/>
  <c r="BN243" i="1"/>
  <c r="BO242" i="1"/>
  <c r="BN242" i="1"/>
  <c r="BO241" i="1"/>
  <c r="BN241" i="1"/>
  <c r="BO240" i="1"/>
  <c r="BN240" i="1"/>
  <c r="BO239" i="1"/>
  <c r="BN239" i="1"/>
  <c r="BO238" i="1"/>
  <c r="BN238" i="1"/>
  <c r="BO237" i="1"/>
  <c r="BN237" i="1"/>
  <c r="BO236" i="1"/>
  <c r="BN236" i="1"/>
  <c r="BO235" i="1"/>
  <c r="BN235" i="1"/>
  <c r="BO234" i="1"/>
  <c r="BN234" i="1"/>
  <c r="BO233" i="1"/>
  <c r="BN233" i="1"/>
  <c r="BO232" i="1"/>
  <c r="BN232" i="1"/>
  <c r="BO231" i="1"/>
  <c r="BN231" i="1"/>
  <c r="BO230" i="1"/>
  <c r="BN230" i="1"/>
  <c r="BO229" i="1"/>
  <c r="BN229" i="1"/>
  <c r="BO228" i="1"/>
  <c r="BN228" i="1"/>
  <c r="BO227" i="1"/>
  <c r="BN227" i="1"/>
  <c r="BO226" i="1"/>
  <c r="BN226" i="1"/>
  <c r="BO225" i="1"/>
  <c r="BN225" i="1"/>
  <c r="BO224" i="1"/>
  <c r="BN224" i="1"/>
  <c r="BO223" i="1"/>
  <c r="BN223" i="1"/>
  <c r="BO222" i="1"/>
  <c r="BN222" i="1"/>
  <c r="BO221" i="1"/>
  <c r="BN221" i="1"/>
  <c r="BO220" i="1"/>
  <c r="BN220" i="1"/>
  <c r="BO219" i="1"/>
  <c r="BN219" i="1"/>
  <c r="BO218" i="1"/>
  <c r="BN218" i="1"/>
  <c r="BO217" i="1"/>
  <c r="BN217" i="1"/>
  <c r="BO216" i="1"/>
  <c r="BN216" i="1"/>
  <c r="BO215" i="1"/>
  <c r="BN215" i="1"/>
  <c r="BO214" i="1"/>
  <c r="BN214" i="1"/>
  <c r="BO213" i="1"/>
  <c r="BN213" i="1"/>
  <c r="BO212" i="1"/>
  <c r="BN212" i="1"/>
  <c r="BO211" i="1"/>
  <c r="BN211" i="1"/>
  <c r="BO210" i="1"/>
  <c r="BN210" i="1"/>
  <c r="BO209" i="1"/>
  <c r="BN209" i="1"/>
  <c r="BO208" i="1"/>
  <c r="BN208" i="1"/>
  <c r="BO207" i="1"/>
  <c r="BN207" i="1"/>
  <c r="BO206" i="1"/>
  <c r="BN206" i="1"/>
  <c r="BO205" i="1"/>
  <c r="BN205" i="1"/>
  <c r="BO204" i="1"/>
  <c r="BN204" i="1"/>
  <c r="BO203" i="1"/>
  <c r="BN203" i="1"/>
  <c r="BO202" i="1"/>
  <c r="BN202" i="1"/>
  <c r="BO201" i="1"/>
  <c r="BN201" i="1"/>
  <c r="BO200" i="1"/>
  <c r="BN200" i="1"/>
  <c r="BO199" i="1"/>
  <c r="BN199" i="1"/>
  <c r="BO198" i="1"/>
  <c r="BN198" i="1"/>
  <c r="BO197" i="1"/>
  <c r="BN197" i="1"/>
  <c r="BO196" i="1"/>
  <c r="BN196" i="1"/>
  <c r="BO195" i="1"/>
  <c r="BN195" i="1"/>
  <c r="BO194" i="1"/>
  <c r="BN194" i="1"/>
  <c r="BO193" i="1"/>
  <c r="BN193" i="1"/>
  <c r="BO192" i="1"/>
  <c r="BN192" i="1"/>
  <c r="BO191" i="1"/>
  <c r="BN191" i="1"/>
  <c r="BO190" i="1"/>
  <c r="BN190" i="1"/>
  <c r="BO189" i="1"/>
  <c r="BN189" i="1"/>
  <c r="BO188" i="1"/>
  <c r="BN188" i="1"/>
  <c r="BO187" i="1"/>
  <c r="BN187" i="1"/>
  <c r="BO186" i="1"/>
  <c r="BN186" i="1"/>
  <c r="BO185" i="1"/>
  <c r="BN185" i="1"/>
  <c r="BO184" i="1"/>
  <c r="BN184" i="1"/>
  <c r="BO183" i="1"/>
  <c r="BN183" i="1"/>
  <c r="BO182" i="1"/>
  <c r="BN182" i="1"/>
  <c r="BO181" i="1"/>
  <c r="BN181" i="1"/>
  <c r="BO180" i="1"/>
  <c r="BN180" i="1"/>
  <c r="BO179" i="1"/>
  <c r="BN179" i="1"/>
  <c r="BO178" i="1"/>
  <c r="BN178" i="1"/>
  <c r="BO177" i="1"/>
  <c r="BN177" i="1"/>
  <c r="BO176" i="1"/>
  <c r="BN176" i="1"/>
  <c r="BO175" i="1"/>
  <c r="BN175" i="1"/>
  <c r="BO174" i="1"/>
  <c r="BN174" i="1"/>
  <c r="BO173" i="1"/>
  <c r="BN173" i="1"/>
  <c r="BO172" i="1"/>
  <c r="BN172" i="1"/>
  <c r="BO171" i="1"/>
  <c r="BN171" i="1"/>
  <c r="BO170" i="1"/>
  <c r="BN170" i="1"/>
  <c r="BO169" i="1"/>
  <c r="BN169" i="1"/>
  <c r="BO168" i="1"/>
  <c r="BN168" i="1"/>
  <c r="BO167" i="1"/>
  <c r="BN167" i="1"/>
  <c r="BO166" i="1"/>
  <c r="BN166" i="1"/>
  <c r="BO165" i="1"/>
  <c r="BN165" i="1"/>
  <c r="BO164" i="1"/>
  <c r="BN164" i="1"/>
  <c r="BO163" i="1"/>
  <c r="BN163" i="1"/>
  <c r="BO162" i="1"/>
  <c r="BN162" i="1"/>
  <c r="BO161" i="1"/>
  <c r="BN161" i="1"/>
  <c r="BO160" i="1"/>
  <c r="BN160" i="1"/>
  <c r="BO159" i="1"/>
  <c r="BN159" i="1"/>
  <c r="BO158" i="1"/>
  <c r="BN158" i="1"/>
  <c r="BO157" i="1"/>
  <c r="BN157" i="1"/>
  <c r="BO156" i="1"/>
  <c r="BN156" i="1"/>
  <c r="BO155" i="1"/>
  <c r="BN155" i="1"/>
  <c r="BO154" i="1"/>
  <c r="BN154" i="1"/>
  <c r="BO153" i="1"/>
  <c r="BN153" i="1"/>
  <c r="BO152" i="1"/>
  <c r="BN152" i="1"/>
  <c r="BO151" i="1"/>
  <c r="BN151" i="1"/>
  <c r="BO150" i="1"/>
  <c r="BN150" i="1"/>
  <c r="BO149" i="1"/>
  <c r="BN149" i="1"/>
  <c r="BO148" i="1"/>
  <c r="BN148" i="1"/>
  <c r="BO147" i="1"/>
  <c r="BN147" i="1"/>
  <c r="BO146" i="1"/>
  <c r="BN146" i="1"/>
  <c r="BO145" i="1"/>
  <c r="BN145" i="1"/>
  <c r="BO144" i="1"/>
  <c r="BN144" i="1"/>
  <c r="BO143" i="1"/>
  <c r="BN143" i="1"/>
  <c r="BO142" i="1"/>
  <c r="BN142" i="1"/>
  <c r="BO141" i="1"/>
  <c r="BN141" i="1"/>
  <c r="BO140" i="1"/>
  <c r="BN140" i="1"/>
  <c r="BO139" i="1"/>
  <c r="BN139" i="1"/>
  <c r="BO138" i="1"/>
  <c r="BN138" i="1"/>
  <c r="BO137" i="1"/>
  <c r="BN137" i="1"/>
  <c r="BO136" i="1"/>
  <c r="BN136" i="1"/>
  <c r="BO135" i="1"/>
  <c r="BN135" i="1"/>
  <c r="BO134" i="1"/>
  <c r="BN134" i="1"/>
  <c r="BO133" i="1"/>
  <c r="BN133" i="1"/>
  <c r="BO132" i="1"/>
  <c r="BN132" i="1"/>
  <c r="BO131" i="1"/>
  <c r="BN131" i="1"/>
  <c r="BO130" i="1"/>
  <c r="BN130" i="1"/>
  <c r="BO129" i="1"/>
  <c r="BN129" i="1"/>
  <c r="BO128" i="1"/>
  <c r="BN128" i="1"/>
  <c r="BO127" i="1"/>
  <c r="BN127" i="1"/>
  <c r="BO126" i="1"/>
  <c r="BN126" i="1"/>
  <c r="BO125" i="1"/>
  <c r="BN125" i="1"/>
  <c r="BO124" i="1"/>
  <c r="BN124" i="1"/>
  <c r="BO123" i="1"/>
  <c r="BN123" i="1"/>
  <c r="BO122" i="1"/>
  <c r="BN122" i="1"/>
  <c r="BO121" i="1"/>
  <c r="BN121" i="1"/>
  <c r="BO120" i="1"/>
  <c r="BN120" i="1"/>
  <c r="BO119" i="1"/>
  <c r="BN119" i="1"/>
  <c r="BO118" i="1"/>
  <c r="BN118" i="1"/>
  <c r="BO117" i="1"/>
  <c r="BN117" i="1"/>
  <c r="BO116" i="1"/>
  <c r="BN116" i="1"/>
  <c r="BO115" i="1"/>
  <c r="BN115" i="1"/>
  <c r="BO114" i="1"/>
  <c r="BN114" i="1"/>
  <c r="BO113" i="1"/>
  <c r="BN113" i="1"/>
  <c r="BO112" i="1"/>
  <c r="BN112" i="1"/>
  <c r="BO111" i="1"/>
  <c r="BN111" i="1"/>
  <c r="BO110" i="1"/>
  <c r="BN110" i="1"/>
  <c r="BO109" i="1"/>
  <c r="BN109" i="1"/>
  <c r="BO108" i="1"/>
  <c r="BN108" i="1"/>
  <c r="BO107" i="1"/>
  <c r="BN107" i="1"/>
  <c r="BO106" i="1"/>
  <c r="BN106" i="1"/>
  <c r="BO105" i="1"/>
  <c r="BN105" i="1"/>
  <c r="BO104" i="1"/>
  <c r="BN104" i="1"/>
  <c r="BO103" i="1"/>
  <c r="BN103" i="1"/>
  <c r="BO102" i="1"/>
  <c r="BN102" i="1"/>
  <c r="BO101" i="1"/>
  <c r="BN101" i="1"/>
  <c r="BO100" i="1"/>
  <c r="BN100" i="1"/>
  <c r="BO99" i="1"/>
  <c r="BN99" i="1"/>
  <c r="BO98" i="1"/>
  <c r="BN98" i="1"/>
  <c r="BO97" i="1"/>
  <c r="BN97" i="1"/>
  <c r="BO96" i="1"/>
  <c r="BN96" i="1"/>
  <c r="BO95" i="1"/>
  <c r="BN95" i="1"/>
  <c r="BO94" i="1"/>
  <c r="BN94" i="1"/>
  <c r="BO93" i="1"/>
  <c r="BN93" i="1"/>
  <c r="BO92" i="1"/>
  <c r="BN92" i="1"/>
  <c r="BO91" i="1"/>
  <c r="BN91" i="1"/>
  <c r="BO90" i="1"/>
  <c r="BN90" i="1"/>
  <c r="BO89" i="1"/>
  <c r="BN89" i="1"/>
  <c r="BO88" i="1"/>
  <c r="BN88" i="1"/>
  <c r="BO87" i="1"/>
  <c r="BN87" i="1"/>
  <c r="BO86" i="1"/>
  <c r="BN86" i="1"/>
  <c r="BO85" i="1"/>
  <c r="BN85" i="1"/>
  <c r="BO84" i="1"/>
  <c r="BN84" i="1"/>
  <c r="BO83" i="1"/>
  <c r="BN83" i="1"/>
  <c r="BO82" i="1"/>
  <c r="BN82" i="1"/>
  <c r="BO81" i="1"/>
  <c r="BN81" i="1"/>
  <c r="BO80" i="1"/>
  <c r="BN80" i="1"/>
  <c r="BO79" i="1"/>
  <c r="BN79" i="1"/>
  <c r="BO78" i="1"/>
  <c r="BN78" i="1"/>
  <c r="BO77" i="1"/>
  <c r="BN77" i="1"/>
  <c r="BO76" i="1"/>
  <c r="BN76" i="1"/>
  <c r="BO75" i="1"/>
  <c r="BN75" i="1"/>
  <c r="BO74" i="1"/>
  <c r="BN74" i="1"/>
  <c r="BO73" i="1"/>
  <c r="BN73" i="1"/>
  <c r="BO72" i="1"/>
  <c r="BN72" i="1"/>
  <c r="BO71" i="1"/>
  <c r="BN71" i="1"/>
  <c r="BO70" i="1"/>
  <c r="BN70" i="1"/>
  <c r="BO69" i="1"/>
  <c r="BN69" i="1"/>
  <c r="BO68" i="1"/>
  <c r="BN68" i="1"/>
  <c r="BO67" i="1"/>
  <c r="BN67" i="1"/>
  <c r="BO66" i="1"/>
  <c r="BN66" i="1"/>
  <c r="BO65" i="1"/>
  <c r="BN65" i="1"/>
  <c r="BO64" i="1"/>
  <c r="BN64" i="1"/>
  <c r="BO63" i="1"/>
  <c r="BN63" i="1"/>
  <c r="BO62" i="1"/>
  <c r="BN62" i="1"/>
  <c r="BO61" i="1"/>
  <c r="BN61" i="1"/>
  <c r="BO60" i="1"/>
  <c r="BN60" i="1"/>
  <c r="BO59" i="1"/>
  <c r="BN59" i="1"/>
  <c r="BO58" i="1"/>
  <c r="BN58" i="1"/>
  <c r="BO57" i="1"/>
  <c r="BN57" i="1"/>
  <c r="BO56" i="1"/>
  <c r="BN56" i="1"/>
  <c r="BO55" i="1"/>
  <c r="BN55" i="1"/>
  <c r="BO54" i="1"/>
  <c r="BN54" i="1"/>
  <c r="BO53" i="1"/>
  <c r="BN53" i="1"/>
  <c r="BO52" i="1"/>
  <c r="BN52" i="1"/>
  <c r="BO51" i="1"/>
  <c r="BN51" i="1"/>
  <c r="BO50" i="1"/>
  <c r="BN50" i="1"/>
  <c r="BO49" i="1"/>
  <c r="BN49" i="1"/>
  <c r="BO48" i="1"/>
  <c r="BN48" i="1"/>
  <c r="BO47" i="1"/>
  <c r="BN47" i="1"/>
  <c r="BO46" i="1"/>
  <c r="BN46" i="1"/>
  <c r="BO45" i="1"/>
  <c r="BN45" i="1"/>
  <c r="BO44" i="1"/>
  <c r="BN44" i="1"/>
  <c r="BO43" i="1"/>
  <c r="BN43" i="1"/>
  <c r="BO42" i="1"/>
  <c r="BN42" i="1"/>
  <c r="BO41" i="1"/>
  <c r="BN41" i="1"/>
  <c r="BO40" i="1"/>
  <c r="BN40" i="1"/>
  <c r="BO39" i="1"/>
  <c r="BN39" i="1"/>
  <c r="BO38" i="1"/>
  <c r="BN38" i="1"/>
  <c r="BO37" i="1"/>
  <c r="BN37" i="1"/>
  <c r="BO36" i="1"/>
  <c r="BN36" i="1"/>
  <c r="BO35" i="1"/>
  <c r="BN35" i="1"/>
  <c r="BO34" i="1"/>
  <c r="BN34" i="1"/>
  <c r="BO33" i="1"/>
  <c r="BN33" i="1"/>
  <c r="BO32" i="1"/>
  <c r="BN32" i="1"/>
  <c r="BO31" i="1"/>
  <c r="BN31" i="1"/>
  <c r="BO30" i="1"/>
  <c r="BN30" i="1"/>
  <c r="BO29" i="1"/>
  <c r="BN29" i="1"/>
  <c r="BO28" i="1"/>
  <c r="BN28" i="1"/>
  <c r="BO27" i="1"/>
  <c r="BN27" i="1"/>
  <c r="BO26" i="1"/>
  <c r="BN26" i="1"/>
  <c r="BO25" i="1"/>
  <c r="BN25" i="1"/>
  <c r="BO24" i="1"/>
  <c r="BN24" i="1"/>
  <c r="BO23" i="1"/>
  <c r="BN23" i="1"/>
  <c r="BO22" i="1"/>
  <c r="BN22" i="1"/>
  <c r="BO21" i="1"/>
  <c r="BN21" i="1"/>
  <c r="BO20" i="1"/>
  <c r="BN20" i="1"/>
  <c r="BO19" i="1"/>
  <c r="BN19" i="1"/>
  <c r="BO18" i="1"/>
  <c r="BN18" i="1"/>
  <c r="BO17" i="1"/>
  <c r="BN17" i="1"/>
  <c r="BO16" i="1"/>
  <c r="BN16" i="1"/>
  <c r="BO15" i="1"/>
  <c r="BN15" i="1"/>
  <c r="BO14" i="1"/>
  <c r="BN14" i="1"/>
  <c r="BO13" i="1"/>
  <c r="BN13" i="1"/>
  <c r="BO12" i="1"/>
  <c r="BN12" i="1"/>
  <c r="BO11" i="1"/>
  <c r="BN11" i="1"/>
  <c r="BO10" i="1"/>
  <c r="BN10" i="1"/>
  <c r="BO9" i="1"/>
  <c r="BN9" i="1"/>
  <c r="BO8" i="1"/>
  <c r="BN8" i="1"/>
  <c r="BO7" i="1"/>
  <c r="BN7" i="1"/>
  <c r="BO6" i="1"/>
  <c r="BN6" i="1"/>
  <c r="BO5" i="1"/>
  <c r="BN5" i="1"/>
  <c r="BO4" i="1"/>
  <c r="BN4" i="1"/>
  <c r="BO3" i="1"/>
  <c r="BN3" i="1"/>
  <c r="BO2" i="1"/>
  <c r="BN2" i="1"/>
  <c r="CM1" i="1"/>
</calcChain>
</file>

<file path=xl/sharedStrings.xml><?xml version="1.0" encoding="utf-8"?>
<sst xmlns="http://schemas.openxmlformats.org/spreadsheetml/2006/main" count="11101" uniqueCount="3909">
  <si>
    <t>QQ</t>
  </si>
  <si>
    <t>No. Compromiso</t>
  </si>
  <si>
    <t>ESTADO DEL CONTRATO</t>
  </si>
  <si>
    <t>ALERTA</t>
  </si>
  <si>
    <t>No. SIPSE</t>
  </si>
  <si>
    <t>FECHA DE CARGUE SIPSE</t>
  </si>
  <si>
    <t xml:space="preserve">No. PUBLICACIÓN SECOP </t>
  </si>
  <si>
    <t>NÚMERO DE CONTRATO</t>
  </si>
  <si>
    <t xml:space="preserve">CONTRATISTA </t>
  </si>
  <si>
    <t>LINK DEL PROCESO</t>
  </si>
  <si>
    <t>CDP</t>
  </si>
  <si>
    <t>FECHA CDP</t>
  </si>
  <si>
    <t>RP</t>
  </si>
  <si>
    <t>FECHA RP</t>
  </si>
  <si>
    <t>RUBRO</t>
  </si>
  <si>
    <t xml:space="preserve">MODALIDAD DE SELECCIÓN </t>
  </si>
  <si>
    <t>TIPO DE CONTRATO</t>
  </si>
  <si>
    <t>No. DE OFERENTES DEL PROCESO</t>
  </si>
  <si>
    <t>OBJETO</t>
  </si>
  <si>
    <t>GENERO</t>
  </si>
  <si>
    <t>DEPENDENCIA</t>
  </si>
  <si>
    <t xml:space="preserve">NIVEL EDUCATIVO </t>
  </si>
  <si>
    <t>PERTENECE A LA LOCALIDAD</t>
  </si>
  <si>
    <t>DESIGNACIÓN SUPERVISIÓN</t>
  </si>
  <si>
    <t>NIT / CÉDULA2</t>
  </si>
  <si>
    <t>DIGITO VERIFICACIÓN SUPERVISOR</t>
  </si>
  <si>
    <t>NÚMERO MEMORANDO DESIGNACIÓN APOYO A LA SUPERVISIÓN</t>
  </si>
  <si>
    <t xml:space="preserve">TIPO DE GASTO </t>
  </si>
  <si>
    <t>FECHA DEL PROCESO EN SECOP</t>
  </si>
  <si>
    <t>FECHA SUSCRIPCIÓN CONTRATO</t>
  </si>
  <si>
    <t>VALOR INICIAL DEL CONTRATO</t>
  </si>
  <si>
    <t>FECHA ACTA DE INICIO</t>
  </si>
  <si>
    <t>FECHA DE TERMINACIÓN INICIAL</t>
  </si>
  <si>
    <t>PLAZO DE EJECUCIÓN DÍAS</t>
  </si>
  <si>
    <t xml:space="preserve">PLAZO DE EJECUCIÓN MESES </t>
  </si>
  <si>
    <t xml:space="preserve">VALOR MENSUAL </t>
  </si>
  <si>
    <t>ANTICIPOS</t>
  </si>
  <si>
    <t>VALOR ANTICIPOS</t>
  </si>
  <si>
    <t>NUMERO TOTAL DE ADICIONES</t>
  </si>
  <si>
    <t>PRORROGAS</t>
  </si>
  <si>
    <t xml:space="preserve">VALOR ADICIONES </t>
  </si>
  <si>
    <t>VALOR ADICIÓN 1</t>
  </si>
  <si>
    <t>DÍAS PRORROGA 1</t>
  </si>
  <si>
    <t>CDP ADICIÓN 1</t>
  </si>
  <si>
    <t>FECHA CDP ADICIÓN 1</t>
  </si>
  <si>
    <t>RP ADICIÓN 1</t>
  </si>
  <si>
    <t>FECHA RP ADICIÓN 1</t>
  </si>
  <si>
    <t>VALOR ADICIÓN 2</t>
  </si>
  <si>
    <t>DÍAS PRORROGA  2</t>
  </si>
  <si>
    <t>CDP ADICIÓN 2</t>
  </si>
  <si>
    <t>FECHA CDP ADICIÓN 2</t>
  </si>
  <si>
    <t>RP ADICIÓN 2</t>
  </si>
  <si>
    <t>FECHA RP ADICIÓN 2</t>
  </si>
  <si>
    <t>VALOR ADICIÓN 3</t>
  </si>
  <si>
    <t>DÍAS PRORROGA 3</t>
  </si>
  <si>
    <t>CDP ADICIÓN 3</t>
  </si>
  <si>
    <t>FECHA CDP ADICIÓN 3</t>
  </si>
  <si>
    <t>RP ADICIÓN 3</t>
  </si>
  <si>
    <t>FECHA RP ADICIÓN 3</t>
  </si>
  <si>
    <t>VALOR ADICIÓN 4</t>
  </si>
  <si>
    <t>DÍAS PRORROGA 4</t>
  </si>
  <si>
    <t>CDP ADICIÓN 4</t>
  </si>
  <si>
    <t>FECHA CDP ADICIÓN 4</t>
  </si>
  <si>
    <t>RP ADICIÓN 4</t>
  </si>
  <si>
    <t>FECHA RP ADICIÓN 4</t>
  </si>
  <si>
    <t>TOTAL PRORROGAS</t>
  </si>
  <si>
    <t>VALOR ADICIONES TOTAL</t>
  </si>
  <si>
    <t>TOTAL DÍAS SUSPENDIDOS</t>
  </si>
  <si>
    <t>FECHA DE TERMINACIÓN FINAL</t>
  </si>
  <si>
    <t>VALOR FINAL CONTRATO</t>
  </si>
  <si>
    <t>% DE EJECUCIÓN EN TIEMPO</t>
  </si>
  <si>
    <t xml:space="preserve">FECHA ACTA DE LIQUIDACIÓN </t>
  </si>
  <si>
    <t>OBSERVACIÓN</t>
  </si>
  <si>
    <t>OBLIGACIONES ESPECIFICAS</t>
  </si>
  <si>
    <t>PERFIL</t>
  </si>
  <si>
    <t>EXPERIENCIA</t>
  </si>
  <si>
    <t>NÚMERO DE META</t>
  </si>
  <si>
    <t>META PDL</t>
  </si>
  <si>
    <t>No. PROYECTO</t>
  </si>
  <si>
    <t>Nombre del Proyecto</t>
  </si>
  <si>
    <t>Riesgo ARL</t>
  </si>
  <si>
    <t>ARL</t>
  </si>
  <si>
    <t>Fecha de inicio de cobertura:</t>
  </si>
  <si>
    <t>Nombre de la empresa Aseguradora</t>
  </si>
  <si>
    <t>Nit de la aseguradora</t>
  </si>
  <si>
    <t>Número de poliza</t>
  </si>
  <si>
    <t>Valor amparo Cumplimiento del contrato</t>
  </si>
  <si>
    <t>Fecha inicio vigencia cumplimiento del contrato (día-mes-año)</t>
  </si>
  <si>
    <t>Fecha fin vigencia cumplimiento del contrato (día-mes-año)</t>
  </si>
  <si>
    <t>001</t>
  </si>
  <si>
    <t>EN EJECUCIÓN</t>
  </si>
  <si>
    <t>FDRSCD-001-2026 (145105)</t>
  </si>
  <si>
    <t>001-2026-CPS-P (145105)</t>
  </si>
  <si>
    <t>YULY TATIANA SILVA ESPINEL</t>
  </si>
  <si>
    <t>https://community.secop.gov.co/Public/Tendering/OpportunityDetail/Index?noticeUID=CO1.NTC.9667752&amp;isFromPublicArea=True&amp;isModal=False</t>
  </si>
  <si>
    <t>MONICA YAQUELINE GONZALEZ CASTAÑEDA</t>
  </si>
  <si>
    <t>O230117459920242327</t>
  </si>
  <si>
    <t>CONTRATACIÓN DIRECTA</t>
  </si>
  <si>
    <t>PRESTACIÓN DE SERVICIOS PROFESIONALES</t>
  </si>
  <si>
    <t>PRESTAR SERVICIOS PROFESIONALES EN LA FORMULACIÓN DE LINEAMIENTOS E IMPLEMENTACIÓN DE ACCIONES NECESARIAS, PARA REALIZAR LA GESTIÓN ADMINISTRATIVA, OPERATIVA, LOGÍSTICA Y DE COMUNICACIONES QUE PERMITAN GARANTIZAR LA ARTICULACIÓN INTERINSTITUCIONAL EN EL MARCO DEL PROYECTO DE BOGOTANEIDAD E INNOVACIÓN SOCIAL. 2327</t>
  </si>
  <si>
    <t>FEMENINO</t>
  </si>
  <si>
    <t>BOGOTANEIDAD</t>
  </si>
  <si>
    <t>PROFESIONAL CON POSTGRADO</t>
  </si>
  <si>
    <t>NO</t>
  </si>
  <si>
    <t>JENNY ALEJANDRA RODRIGUEZ BERMÚDEZ</t>
  </si>
  <si>
    <t>20267020006063</t>
  </si>
  <si>
    <t xml:space="preserve">ANGIE CAROLINA PRIETO ALVARADO </t>
  </si>
  <si>
    <t>INVERSIÓN</t>
  </si>
  <si>
    <t>1. Diseñar y liderar estrategias de orden administrativo, operativo, logístico y comunicaciones para fortalecer
la identidad local, el sentido de pertenencia y la cohesión comunitaria en Sumapaz, en línea con el Plan de
Desarrollo Bogotá camina segura.
2. Promover procesos participativos comunitarios que faciliten el autoconocimiento, la apropiación del
territorio y la valorización de la historia, tradiciones y valores culturales locales.
3. Impulsar la co-creación de soluciones comunitarias, facilitando espacios donde los ciudadanos asuman
un rol activo en la gestión de su entorno y la transformación social de su localidad; garantizando la
transversalización de enfoques diferenciales e inclusivos en el desarrollo de las actividades del proyecto,
promoviendo una participación equitativa y sostenible de todos los sectores de la comunidad.
4. Establecer y fortalecer alianzas estratégicas con entidades gubernamentales y organizaciones no
gubernamentales a nivel local, distrital y nacional para la articulación de acciones del proyecto.
5. Elaborar informes periódicos de seguimiento y evaluación sobre los avances, resultados y retos del
proyecto, que sirvan de insumo para la toma de decisiones en la Alcaldía Local.
6. Ejecutar las demás actividades que demande la administración local, que correspondan a la naturaleza
del contrato y que sean necesarias para la consecución del objeto contractual.</t>
  </si>
  <si>
    <t>Nivel academico:profesional; profesion(es): derecho,psicología,trabajo social, sociología; observacion(es): título profesional en derecho, o sociologia, o trabajo social, o psicologia.con 24 meses de experiencia profesional</t>
  </si>
  <si>
    <t>Dos años de experiencia profesional</t>
  </si>
  <si>
    <t>2026 - Realizar 4 estrategias de fortalecimiento institucional (una por vigencia).</t>
  </si>
  <si>
    <t>Fortalecimiento Institucional y sedes administrativas</t>
  </si>
  <si>
    <t>III</t>
  </si>
  <si>
    <t>Positiva</t>
  </si>
  <si>
    <t>Seguros Generales Suramericana S.A</t>
  </si>
  <si>
    <t>890903407-9</t>
  </si>
  <si>
    <t>002</t>
  </si>
  <si>
    <t>FDRSCD-002-2026 (144808)</t>
  </si>
  <si>
    <t>002-2026-CPS-P (144808)</t>
  </si>
  <si>
    <t>YURY CAROLINA VELÁSQUEZ PARRA</t>
  </si>
  <si>
    <t>https://community.secop.gov.co/Public/Tendering/OpportunityDetail/Index?noticeUID=CO1.NTC.9593769&amp;isFromPublicArea=True&amp;isModal=False</t>
  </si>
  <si>
    <t>PRESTAR LOS SERVICIOS PROFESIONALES JURÍDICOS EN EL MARCO DEL DESARROLLO DE LA GESTIÓN CONTRACTUAL DEL FONDO DE DESARROLLO RURAL DE SUMAPAZ. 2327</t>
  </si>
  <si>
    <t>CONTRATACIÓN</t>
  </si>
  <si>
    <t>PROFESIONAL</t>
  </si>
  <si>
    <t>JENY MARCELA REINA WILCHES</t>
  </si>
  <si>
    <t>20267020002443</t>
  </si>
  <si>
    <t>1. Elaborar documentos y respuestas tales como memorandos, oficios, derechos de petición, proposiciones y demás comunicaciones que le sean designadas, apoyando igualmente la atención y el suministro de información a la comunidad, entidades estatales y dependencias de la administración local.
2.Revisar jurídicamente los contratos suscritos, verificando el cumplimiento de los requisitos legales mínimos exigidos por la normatividad contractual vigente.
3. Consolidar y mantener actualizadas las matrices o listados de seguimiento contractual, asegurando la trazabilidad, el control y la disponibilidad de la información.
4. Asistir y participar en reuniones, comités de contratación, capacitaciones, comités de seguimiento a la ejecución contractual y demás espacios relacionados, con el fin de garantizar la coordinación y el cumplimiento del objeto contractual.
5. Ejecutar las demás actividades que sean inherentes al cumplimiento del objeto contractual y/o las que le sean asignadas por el Alcalde Local o el supervisor del contrato.</t>
  </si>
  <si>
    <t>Nivel academico:profesional; profesion(es): derecho,profesional en ciencias economicas ,profesional en ciencias administrativas ;observacion(es): profesión(es): derecho, profesional en ciencias económicas, profesional en ciencias administrativas con 24 meses de experiencia profesional</t>
  </si>
  <si>
    <t>I</t>
  </si>
  <si>
    <t>Aseguradora Solidaria</t>
  </si>
  <si>
    <t>860524654-6</t>
  </si>
  <si>
    <t>360-47-994000059770</t>
  </si>
  <si>
    <t>003</t>
  </si>
  <si>
    <t>FDRSCD-003-2026 (144718)</t>
  </si>
  <si>
    <t>003-2026-CPS-P (144718)</t>
  </si>
  <si>
    <t>OSCAR ANDRES CONTECHA PANIAGUA</t>
  </si>
  <si>
    <t>https://community.secop.gov.co/Public/Tendering/OpportunityDetail/Index?noticeUID=CO1.NTC.9611732&amp;isFromPublicArea=True&amp;isModal=False</t>
  </si>
  <si>
    <t>PRESTAR LOS SERVICIOS PROFESIONALES JURÍDICOS PARA LA ESTRUCTURACIÓN, REVISIÓN Y SEGUIMIENTO DE LOS PROCESOS CONTRACTUALES ADELANTADOS POR EL FONDO DE DESARROLLO RURAL DE SUMAPAZ. 2327</t>
  </si>
  <si>
    <t>MASCULINO</t>
  </si>
  <si>
    <t>20267020001683</t>
  </si>
  <si>
    <t>1. Realizar la solicitud y revisión de los documentos precontractuales requeridos conforme a las listas de
chequeo establecidas en la plataforma Matiz, verificando que los mismos cumplan con los requisitos
jurídicos, técnicos y administrativos exigidos.
2. Elaborar la proyección de los documentos contractuales y del certificado de idoneidad asegurando que
su contenido se encuentre ajustado a la normatividad vigente, con el fin de garantizar la adecuada
estructuración y legalidad de los procesos de contratación asignados.
3. Efectuar la publicación de los procesos contractuales en sus distintas etapas en los sistemas SECOP II y
SIPSE, de manera correcta, completa y oportuna, garantizando la transparencia, trazabilidad y accesibilidad
de la información.
4. Elaborar y tramitar las modificaciones, liquidaciones o cierres contractuales que le sean asignados,
asegurando que su contenido se ajuste a las necesidades del objeto contractual y a las disposiciones
legales aplicables.
5. Mantener actualizada y debidamente registrada la información relacionada con los procesos
contractuales en las matriz de SIVICOF y efectuar la transferencia de los documentos precontractuales y
contractuales a gestión documental de acuerdo con los lineamientos establecidos.
6. Asistir a las reuniones, comités de contratación, capacitaciones, comités de seguimiento a la ejecución
contractual y otros eventos relacionados, con el fin de garantizar la coordinación y el cumplimiento del
objeto contractual.</t>
  </si>
  <si>
    <t>Nivel academico: profesional; profesion(es): derecho; observacion(es): profesión: derecho con 24 meses de experiencia profesional</t>
  </si>
  <si>
    <t>360-47-994000059310</t>
  </si>
  <si>
    <t>004</t>
  </si>
  <si>
    <t>004-2026-CPS-P (144718)</t>
  </si>
  <si>
    <t xml:space="preserve">PROFESIONAL </t>
  </si>
  <si>
    <t>20267020001703</t>
  </si>
  <si>
    <t>360-47-994000059371</t>
  </si>
  <si>
    <t>005</t>
  </si>
  <si>
    <t>005-2026-CPS-P (144718)</t>
  </si>
  <si>
    <t>JUAN DAVID GONZALEZ PIRAZAN</t>
  </si>
  <si>
    <t>20267020001673</t>
  </si>
  <si>
    <t>Seguros del Estado S.A.</t>
  </si>
  <si>
    <t>860009578-6</t>
  </si>
  <si>
    <t>21-46-101130843</t>
  </si>
  <si>
    <t>006</t>
  </si>
  <si>
    <t>006-2026-CPS-P (144718)</t>
  </si>
  <si>
    <t>ROBIDSON GERARDO NIÑO RUIZ</t>
  </si>
  <si>
    <t>360-47-994000059570</t>
  </si>
  <si>
    <t>007</t>
  </si>
  <si>
    <t>007-2026-CPS-P (144718)</t>
  </si>
  <si>
    <t>JOSE ALFREDO PIRAQUIVE RODRIGUEZ</t>
  </si>
  <si>
    <t>20267020002413</t>
  </si>
  <si>
    <t>14-46-101159424</t>
  </si>
  <si>
    <t>008</t>
  </si>
  <si>
    <t>FDRSCD-004-2026 (144818)</t>
  </si>
  <si>
    <t>008-2026-CPS-P (144818)</t>
  </si>
  <si>
    <t>ARACELYS ELISA RIVERA VIZCANO</t>
  </si>
  <si>
    <t>https://community.secop.gov.co/Public/Tendering/OpportunityDetail/Index?noticeUID=CO1.NTC.9665883&amp;isFromPublicArea=True&amp;isModal=False</t>
  </si>
  <si>
    <t>PRESTAR SERVICIOS PROFESIONALES CON PLENA AUTONOMÍA TÉCNICA Y ADMINISTRATIVA AL FONDO DE DESARROLLO LOCAL DE SUMAPAZ EN LA GESTIÓN CONTRACTUAL Y POSTCONTRACTUAL EN EL MARCO DE LA NORMATIVA LEGAL VIGENTE Y LOS LINEAMIENTOS INSTITUCIONALES. 2327</t>
  </si>
  <si>
    <t>LAURA CRISTINA HERNÁNDEZ GONZÁLEZ</t>
  </si>
  <si>
    <t>20267020014393</t>
  </si>
  <si>
    <t>CLAUDIA VICTORIA PAEZ CALDERÓN</t>
  </si>
  <si>
    <t>1. Realizar el trámite e impulso jurídico del proceso de liquidación de los convenios y contratos suscritos por
el Fondo de Desarrollo Rural de Sumapaz, realizando las actividades necesarias de revisión, verificación y/o
requerimiento y publicación.
2. Proyectar y/o revisar las actas de liquidación y cierre de los convenios y contratos que le sean asignados,
realizando los ajustes jurídicos y requerimientos que sean necesarios.
3. Apoyar e impulsar la gestión jurídica de posibles incumplimientos contractuales, elaborando los actos
administrativos necesarios en el trámite de las audiencias de incumplimiento que le sean asignadas.
4. Realizar la verificación y gestiones tendientes a garantizar la suficiencia de los amparos de las garantías
hasta la liquidación de los contratos asignados.
5. Revisar, validar y aprobar las garantías constituidas en los contratos celebrados por el FDRS suscritos a
través de la plataforma Secop y la Tienda Virtual del Estado Colombiano.
6. Revisar, validar y realizar el cargue de documentos derivados de los trámites asignados, en los
expedientes electrónicos correspondientes a través de la plataforma Secop II y Tienda Virtual del Estado
Colombiano, verificando la correcta visualización desde la vista pública.
7. Organizar y mantener actualizada la base de datos necesaria para llevar el control y registro de la
información relacionada con los trámites de liquidación de los convenios y contratos celebrados por el
FDRS.
8. Remitir al equipo de gestión documental, la información generada con ocasión de los trámites asignados al expediente electrónico institucional y realizar el reporte mensual de los mismos, para la actualización de las bases de datos de contratación.
9. Elaborar los informes y respuestas desde el aspecto jurídico a los diferentes Organismos de Control, entes externos y a la Secretaría Distrital de Gobierno, en especial cuando requieran de la información del trámite de las liquidaciones y cierres de expedientes contractuales.
10. Asistir a las reuniones virtuales y/o presenciales comités, mesas de trabajo y demás, que sean requeridas por la Alcaldía Local. En el evento en que las convocatorias requieran presencialidad y su lugar de realización sea alguna de las sedes administrativas de la Alcaldía Local de Sumapaz (Bogotá Rural), el contratista deberá garantizar la asistencia y desplazamiento por sus propios medios.
11. Las demás que le sean asignadas por el supervisor del contrato y que surjan de la naturaleza del
mismo.</t>
  </si>
  <si>
    <t>Nivel academico: profesional; profesion(es): derecho,profesional en ciencias economicas ,profesional en ciencias administrativas ; observacion(es): título profesional en derecho, ciencias económicas, ciencias administrativas. con 24 meses de experiencia profesional</t>
  </si>
  <si>
    <t>14-46-101163861</t>
  </si>
  <si>
    <t>009</t>
  </si>
  <si>
    <t>FDRSCD-005-2026 (144720)</t>
  </si>
  <si>
    <t>009-2026-CPS-AG (144720)</t>
  </si>
  <si>
    <t>LINA MARIA RODRIGUEZ BERMUDEZ CEDIDO A PAULA ANDREA CAICEDO RODRIGUEZ</t>
  </si>
  <si>
    <t>https://community.secop.gov.co/Public/Tendering/OpportunityDetail/Index?noticeUID=CO1.NTC.9578300&amp;isFromPublicArea=True&amp;isModal=False</t>
  </si>
  <si>
    <t>PRESTACIÓN DE SERVICIOS DE APOYO A LA GESTIÓN</t>
  </si>
  <si>
    <t>PRESTAR EL SERVICIO DE APOYO A LA GESTIÓN EN LAS ACTIVIDADES ADMINISTRATIVAS DESARROLLADAS EN EL MARCO DE LOS PROCESOS CONTRACTUALES DEL FONDO DE DESARROLLO RURAL DE SUMAPAZ. 2327</t>
  </si>
  <si>
    <t>FEMENINO/FEMENINO</t>
  </si>
  <si>
    <t>LINA:TÉCNICO//PAULA:PROFESIONAL CON POSTGRADO</t>
  </si>
  <si>
    <t>NO/NO</t>
  </si>
  <si>
    <t>GISELLE MARINA NIETO PIANDOY</t>
  </si>
  <si>
    <t>20267020011303</t>
  </si>
  <si>
    <t>CESIÓN Y CLAUSULADO DEL CONTRATO DE PRESTACIÓN DE SERVICIOS NÚMERO 009-2026-CPS-AG (144720), CELEBRADO ENTRE EL FONDO DE DESARROLLO RURAL DE SUMAPAZ, LINA MARIA RODRIGUEZ BERMUDEZ Y PAULA ANDREA CAICEDO RODRIGUEZ.PRIMERA: LA CEDENTE transfiere a LA CESIONARIA los derechos y las obligaciones 
contraídas en el CONTRATO DE PRESTACIÓN DE SERVICIOS No. 009-2026-CPS-AG (144720) celebrado con EL FONDO DE DESARROLLO RURAL DE SUMAPAZ. SEGUNDA: LA CESIONARIA acepta todas las obligaciones transferidas por LA CEDENTE y acepta todas las cláusulas estipuladas en el CONTRATO DE PRESTACIÓN DE SERVICIOS No. 
009-2026-CPS-AG (144720) y en su clausulado, las cuales declara conocer y acepta en su integridad. TERCERA: LA CESIONARIA iniciará la ejecución del CONTRATO DE PRESTACIÓN DE SERVICIOS No 009-2026-CPS-AG (144720) a partir del DIECISIETE (17) de MARZO de 2026 hasta el DIECINUEVE (19) de SEPTIEMBRE de 2026.</t>
  </si>
  <si>
    <t>1. Apoyar a la gestión contractual del FDRS, en el trámite de afiliación de los contratistas a la
Administradora de Riesgos Laborales (ARL) de manera oportuna manteniendo actualizada la información
en la matriz de seguimiento de contratación.
2. Apoyar al profesional asignado en la verificación y validación de las hojas de vida de los futuros contratistas a través del Sistema de Información Distrital del Empleo y la Administración Pública (SIDEAP),asegurando la autenticidad, vigencia y correspondencia de la información registrada con los requisitos
exigidos para el proceso contractual.
3. Brindar apoyo en la solicitud de documentos pre contractuales de los procesos asignados en cumplimiento de las listas de chequeo que se encuentra en Matiz y cargarlos al drive asignado.
4. Asistir a las reuniones, comités de contratación, capacitaciones, comités de seguimiento a la ejecución contractual y otros eventos relacionados, con el fin de garantizar la coordinación y el cumplimiento del objeto contractual.
5. Las demás que demande la administración local que corresponda a la naturaleza del contrato y que sean necesarias para la consecución del fin del objeto contractual.</t>
  </si>
  <si>
    <t>Nivel academico:bachiller; observacion(es): título de bachiller en cualquier modalidad con 24 meses de experiencia laboral debidamente certificada</t>
  </si>
  <si>
    <t>Dos años de experiencia laboral</t>
  </si>
  <si>
    <t>25-46-101047079</t>
  </si>
  <si>
    <t>010</t>
  </si>
  <si>
    <t>FDRSCD-006-2026 (146221)</t>
  </si>
  <si>
    <t>010-2026-CPS-P (146221)</t>
  </si>
  <si>
    <t>GISSELLA PAOLA SALAZAR RAMOS</t>
  </si>
  <si>
    <t>https://community.secop.gov.co/Public/Tendering/OpportunityDetail/Index?noticeUID=CO1.NTC.9585107&amp;isFromPublicArea=True&amp;isModal=False</t>
  </si>
  <si>
    <t>PRESTAR LOS SERVICIOS PROFESIONALES CON PLENA AUTONOMÍA TÉCNICA Y ADMINISTRATIVA, PARA APOYAR ADMINISTRATIVAMENTE LA GESTIÓN CONTRACTUAL Y AL DESPACHO DE LA ALCALDÍA LOCAL DE SUMAPAZ, EN EL SEGUIMIENTO Y EJECUCIÓN DEL PLAN DE GESTIÓN.</t>
  </si>
  <si>
    <t>LUZ HELENA PINZÓN CACERES</t>
  </si>
  <si>
    <t>20267020002493</t>
  </si>
  <si>
    <t>1. Apoyar al despacho del FDRS en la articulación de las actividades de planeación y ejecución relacionados con los sistemas de información y bases de datos establecidas.
2. Participar en la revisión de cuentas de cobro y el seguimiento al proceso de pagos de acuerdo con los lineamientos e instructivos establecidos por la SDG para dicho proceso.
3. Registrar la información contractual en la Plataforma Sivicof, verificando que los documentos que se tramitan en los procesos de contratación del Fondo de Desarrollo Rural de Sumapaz queden registrados oportunamente.
4. Brindar apoyo y acompañamiento continuo al Área de Gestión de Desarrollo Local de Sumapaz, en la compilación de la información pertinente para la ejecución de los Planes de Gestión.
5. Asistir a las reuniones concertadas, citadas y/o designadas para la atención de temas relacionados con la gestión local, distritales, nacionales, así como a las capacitaciones que designe el alcalde local.
6. Las demás que demande la Administración Local que correspondan a la naturaleza del contrato y que sean necesarias para la consecución del objeto contractual.</t>
  </si>
  <si>
    <t>Nivel academico:profesional; profesion(es): ingeniería industrial,administración de empresas,derecho; observacion(es): título profesional en ingeniería industrial o administración de empresas o derecho.24 meses de experiencia profesional debidamente certificada.</t>
  </si>
  <si>
    <t>360-47-994000059195</t>
  </si>
  <si>
    <t>011</t>
  </si>
  <si>
    <t>FDRSCD-007-2026 (144719)</t>
  </si>
  <si>
    <t>011-2026-CPS-P (144719)</t>
  </si>
  <si>
    <t>JESSICA JULIETH CARDONA JARAMILLO</t>
  </si>
  <si>
    <t>https://community.secop.gov.co/Public/Tendering/OpportunityDetail/Index?noticeUID=CO1.NTC.9578661&amp;isFromPublicArea=True&amp;isModal=False</t>
  </si>
  <si>
    <t>PRESTAR SERVICIOS PROFESIONALES EN LA EJECUCIÓN, SEGUIMIENTO Y APOYO A LAS ACTIVIDADES DE GESTIÓN ADMINISTRATIVA DESARROLLADAS EN EL MARCO DE LOS PROCESOS CONTRACTUALES DEL FONDO DE DESARROLLO RURAL DE SUMAPAZ. 2327</t>
  </si>
  <si>
    <t>20267020001903</t>
  </si>
  <si>
    <t>1. Proyectar documentos y respuestas tales como, memorandos, oficios, derechos de petición,
proposiciones, entre otros que le sean designados, así como en la atención y suministro de información a la
comunidad, entidades estatales y dependencias de la administración local.
2. Recepcionar y verificar las solicitudes de Certificados de Disponibilidad Presupuestal (CDP) y Registros
Presupuestales (RP), remitiéndolas oportunamente al área encargada para su expedición, actualizando la
base de seguimiento de contratación con la información presupuestal correspondiente.
3. Realizar el manejo y la operación del aplicativo institucional SIPSE destinado al registro y control de los
procesos de contratación verificando la exactitud de la información registrada y actualizando la base de
seguimiento contractual conforme al avance de los procesos.
4. Alimentar y mantener actualizado el drive con los soportes documentales utilizados para la atención de
los derechos de petición relacionados con procesos contractuales.
5. Asistir a las reuniones, comités de contratación, capacitaciones, comités de seguimiento a la ejecución
contractual y otros eventos relacionados, con el fin de garantizar la coordinación y el cumplimiento del
objeto contractual.
6. Las demás que demande la administración local que corresponda a la naturaleza del Contrato y que sean
necesarias para la consecución del fin del objeto contractua</t>
  </si>
  <si>
    <t>Nivel academico: profesional; profesion(es): derecho,administración pública, estudios políticos y resolución de conflictos,administración
de empresas,negocios y relaciones internacionales; observacion(es): profesional; profesión(es): administración pública o derecho o estudios políticos y resolución de conflictos o o relaciones internacionales y estudios politicos o administración de empresas o relaciones internacionales y estudios politicos. con 24 meses de experiencia profesional</t>
  </si>
  <si>
    <t>360-47-994000059358</t>
  </si>
  <si>
    <t>012</t>
  </si>
  <si>
    <t>FDRSCD-008-2026 (144911)</t>
  </si>
  <si>
    <t>012-2026-CPS-P (144911)</t>
  </si>
  <si>
    <t>LEONARDO MARTINEZ VARELA</t>
  </si>
  <si>
    <t>https://community.secop.gov.co/Public/Tendering/OpportunityDetail/Index?noticeUID=CO1.NTC.9469533&amp;isFromPublicArea=True&amp;isModal=False</t>
  </si>
  <si>
    <t>O230117459920242388</t>
  </si>
  <si>
    <t>PRESTAR LOS SERVICIOS PROFESIONALES PARA APOYAR LA EJECUCIÓN Y SEGUIMIENTO DEL PROYECTO RECREACIÓN Y DEPORTE DEL FONDO DE DESARROLLO RURAL DE SUMAPAZ. 2388</t>
  </si>
  <si>
    <t>DEPORTE Y RECREACIÓN</t>
  </si>
  <si>
    <t>SI</t>
  </si>
  <si>
    <t>FABIO RICARDO DIAZ BELTRAN</t>
  </si>
  <si>
    <t>20267020003763</t>
  </si>
  <si>
    <t>1. Realizar las etapas de formulación y elaboración de estudios previos de los proyectos de inversión que le
sean designados del Sector de Deportes: Actualizar los Documentos Técnicos de Soporte y las Fichas EBI,
definir especificaciones técnicas, realizar estudios de mercado, elaborar análisis del sector, definir criterios
de verificación y calificación y condiciones del contrato, entre otros.
2. Elaborar desde el punto de vista técnico las fichas técnicas sobre los Estudios Previos de los proyectos
designados y presentarlas ante el Comité de Contratación, para sus observaciones y recomendaciones,
atendiendo a las recomendaciones pertinentes, además de dar respuesta a los requerimientos de los
procesos contractuales relacionados asignados.
3. Realizar el seguimiento a la ejecución de los contratos que incluye el apoyo a la supervisión, revisión de
informes, modificaciones contractuales, programación de PAC, además de la verificación técnica,
administrativa y financiera de contratos que le sean designados.
4. Asistir, a las reuniones, comités y capacitaciones, entre otros, representar a la Administración en los
espacios del sector y hacer parte de los comités que le sean designados.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Las demás que demande la administración local que corresponda a la naturaleza del contrato y que sean
necesaria para la consecución del fin del objeto contractual</t>
  </si>
  <si>
    <t>Nivel academico: profesional; profesion(es): licenciatura en educación basica con enfasis en educacion fisica recreacion y deportes; observacion(es): licenciado en educación básica con énfasis en educación física, recreación y deportes 24 meses de experiencia profesional</t>
  </si>
  <si>
    <t>2026 - Beneficiar  1200 personas en actividades recreo-deportivas comunitarias.</t>
  </si>
  <si>
    <t>Recreación y Deporte para Sumapaz</t>
  </si>
  <si>
    <t>14-46-101155407</t>
  </si>
  <si>
    <t>013</t>
  </si>
  <si>
    <t>FDRSCD-009-2026 (145651)</t>
  </si>
  <si>
    <t>013-2026-CPS-P (145651)</t>
  </si>
  <si>
    <t>CAROLINA MORRIS PRIETO</t>
  </si>
  <si>
    <t>https://community.secop.gov.co/Public/Tendering/OpportunityDetail/Index?noticeUID=CO1.NTC.9740594&amp;isFromPublicArea=True&amp;isModal=False</t>
  </si>
  <si>
    <t>PRESTAR LOS SERVICIOS PROFESIONALES ESPECIALIZADOS JURÍDICOS CON PLENA AUTONOMÍA TÉCNICA Y ADMINISTRATIVA, PARA APOYAR LOS ASUNTOS PRECONTRACTUALES, CONTRACTUALES Y POST-CONTRACTUALES DEL ÁREA DE GESTIÓN DE DESARROLLO LOCAL DE LA ALCALDÍA LOCAL DE SUMAPAZ. 2327</t>
  </si>
  <si>
    <t>20267020006043</t>
  </si>
  <si>
    <t>1. Brindar apoyo jurídico a la Alcaldía local en temas de formulación, seguimiento, y control sobre los
procesos de contratación que se adelantan por la entidad de los proyectos de inversión y/o gastos de
funcionamiento que le sean asignados.
2. Brindar acompañamiento a las diferentes áreas de la Administración local en la elaboración de estudios
previos y demás documentos precontractuales, así como atender las solicitudes de modificación contractual
y demás requerimientos que se le asigne, entregando al apoyo a la supervisión y al promotor de calidad, el
cuadro de reporte mensual (según modelo).
3. Realizar la verificación y el trámite correspondiente de los procesos de contratación que le sean
asignados a través de las plataformas SECOP I y II, asegurando su correcta publicación en los términos
establecidos y el cumplimiento de los requisitos legales aplicables.
4. Entregar de manera oportuna, completa y conforme a los procedimientos de gestión del patrimonio
documental, los expedientes contractuales (virtual y/o físico) al archivo del FDRS local, de la etapa
precontractual y perfeccionado el respectivo contrato a gestión documental.
5. Asistir a las reuniones, comités de contratación, capacitaciones, comités de seguimiento a la ejecución
contractual entre otros y hacer partes de los comités que delegue el alcalde.
6. Participar en los comités asesores y evaluadores, desde el componente jurídico, en los procesos de
selección que se le designen.
7. Apoyar en la elaboración de documentos y trámites que deban adelantarse a través de la plataforma
SIPSE.
8. Tramitar, dentro de los términos establecidos en la normatividad vigente, todas las comunicaciones
externas e internas que le sean reasignadas a través del Aplicativo de Gestión Documental ORFEO o del
correo electrónico institucional, garantizando el cumplimiento de los procedimientos SAC-P001
Procedimiento para la gestión de los requerimientos presentados por la ciudadanía, GDI-GPD-P003
Producción Documental, GDI-GPD-P004 Procedimiento de Gestión y Trámite Documental, el instructivo
GDI-GPD-IN002 Instrucciones para el trámite de Radicación, Digitalización y Reparto de las
Comunicaciones en el Centro de Documentación e Información ¿ CDI, y demás lineamientos relacionados
con el proceso de Gestión de Patrimonio Documental de la Secretaría Distrital de Gobierno.
9. Ejecutar las demás actividades que demande la administración local, que correspondan a la naturaleza
del contrato y que sean necesarias para la consecución del objeto contractual.</t>
  </si>
  <si>
    <t>Nivel academico: especializado; profesion(es): derecho; especializacion(es): gerencia pública y control fiscal,contratación estatal; observacion(es): título profesional en derecho con especialización en contratación estatal o gerencia pública y control fiscal. con tarjeta profesional vigente.con 25 meses de experiencia profesional.</t>
  </si>
  <si>
    <t>Dos años un mes de experiencia profesional</t>
  </si>
  <si>
    <t>14-46-101164977</t>
  </si>
  <si>
    <t>014</t>
  </si>
  <si>
    <t>FDRSCD-010-2026 (144987)</t>
  </si>
  <si>
    <t>014-2026-CPS-AG (144987)</t>
  </si>
  <si>
    <t xml:space="preserve">MARLON FABIAN CASTELLANOS TORRES </t>
  </si>
  <si>
    <t>https://community.secop.gov.co/Public/Tendering/OpportunityDetail/Index?noticeUID=CO1.NTC.9560901&amp;isFromPublicArea=True&amp;isModal=False</t>
  </si>
  <si>
    <t>PRESTAR SUS SERVICIOS COMO AUXILIAR ADMINISTRATIVO EN TEMAS DE RECREACIÓN Y DEPORTE, CON EL FIN DE APOYAR LOS PROCESOS DE FORMACIÓN INTEGRAL Y DEPORTIVA DE LAS NIÑAS, NIÑOS Y ADOLESCENTES DE LA LOCALIDAD DE SUMAPAZ. 2388.</t>
  </si>
  <si>
    <t>PROFESIONAL EN PROCESO</t>
  </si>
  <si>
    <t>20267020008093</t>
  </si>
  <si>
    <t>1.Apoyar administrativamente al área designada en el desarrollo de los procesos y procedimientos de
gestión de recreación y deporte del Fondo de Desarrollo Rural de Sumapaz FDRS.
2. Brindar apoyo administrativo en la programación y realización de comités, mesas de trabajo, consejos y
reuniones que sean requeridas, así como en la elaboración y proyección de documentos, tales como actas
de reunión, informes y demás documentos solicitados por las áreas del Fondo.
3.Apoyar a los profesionales en el seguimiento y evaluación continua del proceso de los participantes,
informando periódicamente sobre el avance, número de inscritos, tasas de deserción, disponibilidad de
cupos y situaciones especiales que afecten el desarrollo de las actividades.
4.Apoyar en las sesiones de formación deportiva con enfoque pedagógico, adaptadas a las habilidades y
necesidades de los beneficiarios identificadas en el diagnóstico, garantizando el cumplimiento de los
horarios, intensidades, lugares y condiciones definidas por el Fondo de Desarrollo Rural de Sumapaz.
Deberá entregar reportes de asistencia, resultados de evaluación y seguimiento a los procesos individuales.
5. Asistir y participar en reuniones, comités, capacitaciones, eventos institucionales y espacios de
articulación sectorial, representando a la Alcaldía Local cuando sea requerido, y atendiendo las
convocatorias realizadas por la supervisión del contrato, el alcalde local o las autoridades competentes.
6. Cumplir con las demás funciones y responsabilidades que le sean asignadas por la supervisión del contrato o por la Administración Local, siempre que guarden relación directa con el objeto contractual y sean necesarias para su cumplimiento</t>
  </si>
  <si>
    <t>Nivel academico:bachiller; observacion(es): bachiller en cualquier modalidad. dos años de experiencia laboral.</t>
  </si>
  <si>
    <t xml:space="preserve">2026 - Capacitar 1000 personas en los campos deportivos o recreativos </t>
  </si>
  <si>
    <t>360-47-994000059266</t>
  </si>
  <si>
    <t>015</t>
  </si>
  <si>
    <t>FDRSCD-011-2026 (145814)</t>
  </si>
  <si>
    <t>015-2026-CPS-P (145814)</t>
  </si>
  <si>
    <t>RAUL AUGUSTO BECERRA NOVOA</t>
  </si>
  <si>
    <t>https://community.secop.gov.co/Public/Tendering/OpportunityDetail/Index?noticeUID=CO1.NTC.9736243&amp;isFromPublicArea=True&amp;isModal=False</t>
  </si>
  <si>
    <t>PRESTAR LOS SERVICIOS PROFESIONALES PARA ADELANTAR ACCIONES QUE PROMUEVAN EL FORTALECIMIENTO DE LOS PROCESOS DE PARTICIPACIÓN SOCIAL Y COMUNITARIA EN LA LOCALIDAD DE SUMAPAZ. 2327</t>
  </si>
  <si>
    <t>TRANSFORMACIÓN Y PRESUPUESTOS PARTICIPATIVOS</t>
  </si>
  <si>
    <t>ANGIE CAROLINA PRIETO ALVARADO</t>
  </si>
  <si>
    <t>20267020008843</t>
  </si>
  <si>
    <t>1. Diseñar e Implementar la metodología de los presupuestos participativos de acuerdo con los lineamientos
definidos por la Coordinación General de Presupuestos Participativos.
2. Establecer y ejecutar estrategias de participación efectiva con la ciudadanía para el desarrollo de la fase
II de presupuestos participativos en la localidad de Sumapaz, atendiendo los diferentes espacios a los que
sea convocado para tal fin.
3. Acompañar a los diferentes equipos de Alcaldía en la consolidación, implementación y seguimiento de las
iniciativas definidas en la priorización de la fase de presupuestos participativos del Plan de Desarrollo Local
Sumapaz Camina Segura 2025-2028.
4. Adelantar gestiones estratégicas con entidades de nivel distrital y nacional con el fin de apoyar las
acciones que permitan avanzar en la consecución de las metas, programas y objetivos del Plan de
Desarrollo Local.
5. Generar estrategias e iniciativas orientadas a fortalecer los procesos locales desde los objetivos trazados
por la Alcaldía Local de Sumapaz.
6.Tramitar dentro de los términos establecidos en la normatividad vigente todas las comunicaciones
externas e internas que le sean reasignadas a través del Aplicativo De Gestión Documental ORFEO o el
correo electrónico institucional, garantizando el cumplimiento de lo dispuesto en los procedimientos SACP001
Procedimiento para la gestión de los requerimientos presentados por la ciudadanía, GDI-GPD-P003
Producción Documental, GDI-GPD-P004 Procedimiento de Gestión y Trámite Documental, instructivo GDIGPD-
IN002 Instrucciones para el trámite de Radicación, Digitalización y Reparto de las Comunicaciones en
el Centro de Documentación e Información ¿ CDI y demás relacionados con el proceso de Gestión de
Patrimonio Documental de la Secretaría Distrital de Gobierno.
7. Ejecutar las demás actividades que demande la administración local, que correspondan a la naturaleza del contrato y que sean necesarias para la consecución del objeto contractual.</t>
  </si>
  <si>
    <t>Nivel academico:profesional; profesion(es): ciencias sociales,agronomía, administración pública,psicología,ciencia política,sociología, antropología,administración de empresas,ciencias humanas, ciencias de la salud ,profesional en ciencias economicas , ciencias de la educación</t>
  </si>
  <si>
    <t>37-46-101008836</t>
  </si>
  <si>
    <t>016</t>
  </si>
  <si>
    <t>FDRSCD-012-2026 (144945)</t>
  </si>
  <si>
    <t>016-2026-CPS-P (144945)</t>
  </si>
  <si>
    <t>WILLIAM PALACIOS PALACIOS</t>
  </si>
  <si>
    <t>https://community.secop.gov.co/Public/Tendering/OpportunityDetail/Index?noticeUID=CO1.NTC.9484356&amp;isFromPublicArea=True&amp;isModal=False</t>
  </si>
  <si>
    <t>ALEJANDRA LIZETH VARGAS MONTEALEGRE</t>
  </si>
  <si>
    <t>O230117459920242315</t>
  </si>
  <si>
    <t>PRESTAR SERVICIOS PROFESIONALES PARA EL FORTALECIMIENTO, ASISTENCIA TÉCNICA, ACOMPAÑAMIENTO Y EL DIAGNÓSTICO DE LAS UNIDADES PRODUCTIVAS RURALES Y/O EMPRENDIMIENTOS EN PROCESOS PRODUCTIVOS Y DE COMERCIALIZACIÓN, EN EL MARCO DEL PROYECTO 2315 SOMOS SUMAPAZ: EMPRENDIENDO DE MANERA SOSTENIBLE EN NUESTRO TERRITORIO. 2315</t>
  </si>
  <si>
    <t>EMPRENDIMIENTO</t>
  </si>
  <si>
    <t>GABRIEL FERNANDO NIÑO APONTE</t>
  </si>
  <si>
    <t>20267020006303</t>
  </si>
  <si>
    <t>1.Realizar el acompañamiento técnico y asistencial a las unidades productivas rurales del proyecto,
brindando orientación en la implementación de prácticas sostenibles, agroecológicas y de fortalecimiento
organizativo.
2. Articular con actores comunitarios e institucionales, para el diagnóstico participativo de los sistemas
productivos, la identificación de necesidades y oportunidades.
3. Promover el intercambio de saberes campesinos orientados al desarrollo sostenible de la localidad de
Sumapaz, así como la formulación de los Planes de Manejo Ambiental, Productivo y Comercial (PMAPC) o
planes empresariales, en el marco del proyecto 2315.
4. Apoyar las gestiones del proyecto de Inversión 2315 a partir elaboración y proyección de documentos
tales como informes, actas de reunión, memorandos, oficios, derechos de petición, proposiciones,
cotizaciones, elaboración de estudios previos, respuestas a las solicitudes que sean allegadas a la alcaldía
mediante el sistema ORFEO, correo o cualquier otro medio, entre otros que le sean designados y demás
acciones requeridas.
5. Asistir a las reuniones y/o capacitaciones que sea convocado, así como en representación del Fondo de Desarrollo Rural a las reuniones, encuentros, capacitaciones, comités y demás a los cuales sea designado o invitado, para la correcta ejecución del proyecto 2315.
6. Las demás que demande la administración local que corresponda a la naturaleza del contrato y que sean necesarias para la consecución del fin del objeto contractual</t>
  </si>
  <si>
    <t>Nivel academico: profesional; profesion(es): zootecnia,medicina veterinaria y zootecnia,agronomía,ingenieria agroforestal,agronomía e
ingeniería agronómica,medicina veterinaria,administrador de empresas agropecuerias; observacion(es): profesional en zootecnista, médico veterinario, o afines, ingeniero agrónomo, ingeniero agroforestal o afines, administración de empresas agropecuarias y afines. con 24 meses de experiencia profesional</t>
  </si>
  <si>
    <t>2026 - Vincular 600 hogares y/o unidades productivas a procesos productivos y de comercialización en el sector rural.</t>
  </si>
  <si>
    <t>Somos Sumapaz: Emprendiendo de manera sostenible en el territorio</t>
  </si>
  <si>
    <t>II</t>
  </si>
  <si>
    <t>360-47-994000061027</t>
  </si>
  <si>
    <t>017</t>
  </si>
  <si>
    <t>FDRSCD-013-2026 (144900)</t>
  </si>
  <si>
    <t>017-2026-CPS-P (144900)</t>
  </si>
  <si>
    <t>MAURICIO TORRES DIAZ</t>
  </si>
  <si>
    <t>https://community.secop.gov.co/Public/Tendering/OpportunityDetail/Index?noticeUID=CO1.NTC.9493999&amp;isFromPublicArea=True&amp;isModal=False</t>
  </si>
  <si>
    <t>O230117459920242486</t>
  </si>
  <si>
    <t>PRESTAR LOS SERVICIOS PROFESIONALES ARTÍSTICOS PARA APOYAR LA GESTIÓN CULTURAL DE LA LOCALIDAD DE SUMAPAZ, EN EL MARCO DEL PROYECTO DE INVERSIÓN. 2486</t>
  </si>
  <si>
    <t>CULTURA</t>
  </si>
  <si>
    <t>ALEXANDRA CATALINA AMADOR TORRES</t>
  </si>
  <si>
    <t>20267020009233</t>
  </si>
  <si>
    <t>1. Realizar caracterización, propuesta metodológica y planeación mensual de las actividades a desarrollar
sistematizando la información del proceso de formación de los niños, niñas, jóvenes y adultos de la
localidad de Sumapaz.
2. Construir y ejecutar mensualmente el Plan de Trabajo elaborado para la ejecución de la meta de
Capacitar 600 Personas en Los Campos Artísticos, Interculturales, Culturales y/o Patrimoniales,
desarrollando los talleres de formación en territorio con los diferentes grupos poblacionales asignados, de
acuerdo a las necesidades de cada grupo.
3. Reportar a través de una matriz de seguimiento mensual, el avance y evaluación de los estudiantes
inscritos en el proceso de la escuela de formación artística, cultural, rural y campesina.
4. Asistir, a las reuniones, comités, capacitaciones, entre otros, apoyar a la administración en los espacios
del sector cultura y hacer parte de los comités que le sean designados, reuniones y convocatorias en donde
se convoque al alcalde local y requiera técnico en temas relacionados con la formación artística impartida.
5. Generar un expediente digital del proceso de formación artística que ejecuta, cargando semanalmente los
documentos asociados a evidencias, listados, relatorías, seguimientos, evaluaciones.
6. Las demás que demande la administración local que corresponda a la naturaleza del contrato y que sean necesarias para la consecución del fin del objeto contractual.</t>
  </si>
  <si>
    <t>Nivel academico:profesional; profesion(es): artes escénicas,artes plásticas, maestro en arte dramatico,licenciatura en artes escenicas, bellas artes,licenciatura en educacion basica con enfasis en educacion artistica,ciencias de la educación,licenciado en danzas y teatro,maestro en artes escenicas, licenciado en educacion comunitaria con enfasis en derechos humanos,artes visuales,licenciatura en educación artística ; observacion(es): licenciado(a) en danzas y teatro, artes escénicas, artes plásticas, licenciado (a) en educación básica con énfasis en arte y folclor, maestro(a) en arte dramático, maestro(a) en artes escénicas, bellas artes, licenciado(a) en educación comunitaria con énfasis en derechos humanos, licenciado(a) en educación artística, profesional en artes visuales, profesional en música, licenciado(a) en música, licenciado(a) en artes visuales y escénicas, licenciado(a) en pedagogía de las artes, profesional en gestión cultural o profesional en formación artística y cultural. núcleo básico del conocimiento (nbc) de las áreas de artes, humanidades o ciencias de la educación, o afines. no requiere experiencia.</t>
  </si>
  <si>
    <t>No requiere experiencia</t>
  </si>
  <si>
    <t>2026 - Capacitar 600 personas en los campos artísticos, interculturales, culturales y/o patrimoniales.</t>
  </si>
  <si>
    <t>Acciones para la promoción de la cultura, tradición y costumbres sumapaceñas</t>
  </si>
  <si>
    <t>14-46-101166670</t>
  </si>
  <si>
    <t>018</t>
  </si>
  <si>
    <t>FDRSCD-014-2026 (144764)</t>
  </si>
  <si>
    <t>018-2026-CPS-P (144764)</t>
  </si>
  <si>
    <t>HECTOR ALEXANDER GOMEZ MORENO</t>
  </si>
  <si>
    <t>https://community.secop.gov.co/Public/Tendering/OpportunityDetail/Index?noticeUID=CO1.NTC.9469630&amp;isFromPublicArea=True&amp;isModal=False</t>
  </si>
  <si>
    <t>O230117459920242703</t>
  </si>
  <si>
    <t>PRESTAR LOS SERVICIOS PROFESIONALES PARA ACOMPAÑAR LA PLANEACIÓN, EJECUCIÓN, SEGUIMIENTO Y LIQUIDACIÓN DE LOS PROYECTOS ASIGNADOS AL FONDO DE DESARROLLO LOCAL DE SUMAPAZ, EN EL MARCO DEL CUMPLIMIENTO DEL PLAN DE DESARROLLO LOCAL 2025-2028.2703</t>
  </si>
  <si>
    <t>EDUCACIÓN</t>
  </si>
  <si>
    <t>JHON MAURICIO LINARES BASTO</t>
  </si>
  <si>
    <t>20267020003063</t>
  </si>
  <si>
    <t>1. Realizar el seguimiento a las etapas de formulación y elaboración de los estudios previos de los
proyectos de inversión del sector educación que le sean asignados, incluyendo la actualización de los
Documentos Técnicos de Soporte y las Fichas EBI, la definición de especificaciones técnicas, la realización
de estudios de mercado, la elaboración del análisis del sector, y la determinación de los criterios de
verificación, calificación y condiciones contractuales, entre otros aspectos.
2. Elaborar las fichas técnicas de los estudios previos correspondientes a los proyectos designados y
presentarlas ante el Comité de Contratación para su análisis, observaciones y recomendaciones,
atendiendo y acatando las sugerencias y ajustes que se consideren pertinentes.
3. Orientar técnicamente la elaboración de respuestas a los requerimientos relacionados con los procesos
contractuales asignados, garantizando la coherencia técnica, normativa y administrativa.
4. Realizar el seguimiento a la ejecución de los contratos asignados, brindando apoyo a la supervisión,
revisando informes, modificaciones contractuales y la programación del PAC, conforme a los lineamientos
establecidos.
5. Asistir a reuniones, comités, capacitaciones y demás espacios institucionales en los que sea requerida
su participación, representando a la Administración Local ante los diferentes actores del sector y formando
parte de los comités que le sean designados.
6. Verificar técnica, administrativa y financieramente los contratos de vigencias anteriores que le sean
asignados y que se encuentren en proceso de terminación, con el fin de garantizar su adecuada liquidación.
7. Elaborar informes, atender derechos de petición y demás requerimientos formulados por los órganos de
control, entidades distritales y la comunidad en general, conforme a la normatividad vigente y dentro de los
plazos y términos establecidos por la ley.
8. Las demás que demande la administración local que corresponda a la naturaleza del contrato y que sean
necesaria para la consecución del fin del objeto contractual</t>
  </si>
  <si>
    <t>Nivel academico:profesional; profesion(es): profesional en ciencias administrativas ,ciencias humanas,ciencias sociales, contaduria pública;observacion(es): título profesional en ciencias sociales, ciencias humanas, ciencias administrativas, contaduría y afines. 24 meses de experiencia profesional</t>
  </si>
  <si>
    <t>2026 - Beneficiar 160 estudiantes con apoyo de sostenimiento para la permanencia en la educación posmedia (niveles de formación técnico profesional, tecnólogo, profesional universitario y educación para el trabajo y desarrollo humano).</t>
  </si>
  <si>
    <t>Una mejor educación para Sumapaz</t>
  </si>
  <si>
    <t>360-47-994000057609</t>
  </si>
  <si>
    <t>019</t>
  </si>
  <si>
    <t>FDRSCD-015-2026 (144909)</t>
  </si>
  <si>
    <t>019-2026-CPS-AG (144909)</t>
  </si>
  <si>
    <t>ALVARO IGNACIO BENAVIDES VELASQUEZ</t>
  </si>
  <si>
    <t>https://community.secop.gov.co/Public/Tendering/OpportunityDetail/Index?noticeUID=CO1.NTC.9494750&amp;isFromPublicArea=True&amp;isModal=False</t>
  </si>
  <si>
    <t>PRESTAR SERVICIOS DE APOYO ADMINISTRATIVO PARA EL FORTALECIMIENTO Y DESARROLLO DE LAS ACTIVIDADES DE GESTIÓN CULTURAL EN LA LOCALIDAD DE SUMAPAZ. 2486</t>
  </si>
  <si>
    <t>BACHILLER</t>
  </si>
  <si>
    <t>20267020009253</t>
  </si>
  <si>
    <t>1. Implementar el Plan de Trabajo elaborado para la ejecución de la meta de Capacitar 600 Personas en
Los Campos Artísticos, Interculturales, Culturales y/o Patrimoniales, desarrollando los talleres de formación
en territorio con los diferentes grupos poblacionales asignados, entregando lista de asistencia de los
participantes y demás soportes.
2. Apoyar la proyección de documentos y/o respuestas que se requieran en el marco de la ejecución del
proyecto 2486.
3. Contribuir en el fortalecimiento de los gestores y/o agrupaciones artísticas y culturales del territorio, a
partir de sus necesidades y requerimientos de formación, creación y/o exhibición en creación literaria,
narración oral, lectura y escritura.
4. Reportar a través de una matriz de seguimiento mensual, el avance y evaluación de los estudiantes
inscritos en el proceso de la escuela de formación artística, cultural, rural y campesina.
5. Realizar apoyo logístico y administrativo en los eventos a realizar en la ejecución del proyecto 2486.
6. Las demás que demande la administración local que corresponda a la naturaleza del contrato y que sean
necesarias para la consecución del fin del objeto contractual.</t>
  </si>
  <si>
    <t>Nivel academico: bachiller; observacion(es): título de bachiller en cualquier modalidad. con 24 meses de experiencia laboral</t>
  </si>
  <si>
    <t>360-47-994000057961</t>
  </si>
  <si>
    <t>020</t>
  </si>
  <si>
    <t>FDRSCD-086-2026 (150135)</t>
  </si>
  <si>
    <t>020-2026-CPS-P (150135)</t>
  </si>
  <si>
    <t>https://community.secop.gov.co/Public/Tendering/OpportunityDetail/Index?noticeUID=CO1.NTC.9629564&amp;isFromPublicArea=True&amp;isModal=False</t>
  </si>
  <si>
    <t>PRESTAR SERVICIOS PROFESIONALES ESPECIALIZADOS, CON PLENA AUTONOMÍA TÉCNICA Y ADMINISTRATIVA, PARA BRINDAR ACOMPAÑAMIENTO JURÍDICO EN LA GESTIÓN CONTRACTUAL ADELANTADA POR EL FONDO DE DESARROLLO RURAL DE SUMAPAZ Y EN EL PROCESO POSTCONTRACTUAL, GARANTIZANDO EL CUMPLIMIENTO DE LA NORMATIVIDAD VIGENTE APLICABLE.2327</t>
  </si>
  <si>
    <t>EDNA PATRICIA RANGEL BARRAGÁN</t>
  </si>
  <si>
    <t>1. Adelantar el proceso post contractual derivado de la ejecución de los contratos celebrados por el Fondo de Desarrollo Rural de Sumapaz.
2. Brindar acompañamiento jurídico en la etapa precontractual en el trámite de procesos de selección que le sean asignados, verificando que se cumpla con los requisitos del ordenamiento jurídico vigente, el Manual de Contratación y los procedimientos internos y especialmente para que se dé pleno cumplimiento a los principios de transparencia, igualdad, libertad de participación y concurrencia, economía, responsabilidad y selección objetiva, entre otros.
3. Realizar las acciones requeridas para el cargue y publicación de los procesos de selección, así como hacer parte del correspondiente flujo de aprobación establecido en la plataforma del SECOP, conforme con las disposiciones contenidas en la normatividad vigente.
4. Hacer parte de los comités asesores y evaluadores desde el componente jurídico, que se le designe en el trámite de los procesos de selección.
5. Revisar, validar y aprobar las garantías constituidas en los contratos celebrados por el FDRS suscritos a través de la plataforma Secop y la Tienda Virtual del Estado Colombiano.
6. Realizar la revisión jurídica y/o elaboración de Actos Administrativos que sean requeridos por la Supervisión del contrato en el marco de la gestión contractual, así como los documentos contractuales que sean puestos a consideración del Alcalde Local en su calidad de ordenador del gasto.
7. Ejercer las actividades de apoyo a la supervisión de los contratos de personal relacionados con la gestión contractual de la Alcaldía, que le sean asignados.
8. Brindar acompañamiento jurídico en los trámites de incumplimiento, imposición de multas y demás
relacionados con la facultad sancionatoria en materia de contratación pública, que se le soliciten.
9. Elaborar y/o revisar la proyección de respuestas a requerimientos de entes de control, peticiones, quejas,
reclamos, denuncias y solicitudes de acceso a la información recibidas en la Entidad, en el marco de la
gestión contractual, en los tiempos establecidos en la Ley, que le sean asignados por la supervisión del
Contrato.
10. Remitir al equipo de gestión documental, la información generada con ocasión de los trámites asignados
al expediente electrónico institucional y realizar el reporte mensual de los mismos, para la actualización de
las bases de datos de contratación.
11.  Asistir a las reuniones virtuales y/o presenciales comités, mesas de trabajo y demás, que sean
requeridas por la Alcaldía Local. En el evento en que las convocatorias requieran presencialidad y su lugar
de realización sea alguna de las sedes administrativas de la Alcaldía Local de Sumapaz (Bogotá Rural), el
contratista deberá garantizar la asistencia y desplazamiento por sus propios medios.
12. Realizar la publicación de los informes mensuales de actividades en la plataforma que la Alcaldía Local
determine para tal fin, conforme con las directrices establecidas por la supervisión del contrato.
13. Las demás asignadas por el supervisor en el marco del objeto contractual.</t>
  </si>
  <si>
    <t>Nivel academico:especializado; profesion(es): derecho; especializacion(es):contratación estatal,derecho público,derecho administrativo,núcleo básico del conocimiento - nbc: derecho y afines, derecho administrativo y constitucional; observacion(es): título profesional nbc del área del derecho con especialización en contratación estatal o derecho público o derecho administrativo o constitucional. de conformidad con la resolución 1124 de 2024 de la secretaría distrital de gobierno se aplica equivalencia. con 73 meses de experiencia profesional</t>
  </si>
  <si>
    <t>Seis años un mes de experiencia profesional</t>
  </si>
  <si>
    <t>2026 - Realizar 4 estrategias de fortalecimiento institucional (una por vigencia)</t>
  </si>
  <si>
    <t>11-44-101275894</t>
  </si>
  <si>
    <t>021</t>
  </si>
  <si>
    <t>FDRSCD-017-2026 (144978)</t>
  </si>
  <si>
    <t>021-2026-CPS-P (144978)</t>
  </si>
  <si>
    <t>CARLOS EDUARDO RODRIGUEZ CHAPARRO</t>
  </si>
  <si>
    <t>https://community.secop.gov.co/Public/Tendering/OpportunityDetail/Index?noticeUID=CO1.NTC.9761012&amp;isFromPublicArea=True&amp;isModal=False</t>
  </si>
  <si>
    <t>PRESTAR LOS SERVICIOS PROFESIONALES CON PLENA AUTONOMÍA TÉCNICA Y ADMINISTRATIVA, PARA LA ESTRUCTURACIÓN Y SEGUIMIENTO A LOS TRÁMITES Y ACTIVIDADES RELACIONADOS CON LA CONTRATACIÓN DEL FONDO DE DESARROLLO RURAL DE SUMAPAZ. 2327.</t>
  </si>
  <si>
    <t xml:space="preserve">ESMERALDA GONZÁLEZ LONDOÑO </t>
  </si>
  <si>
    <t>20267020006123</t>
  </si>
  <si>
    <t>1. Realizar la comparación, análisis y validación de cotizaciones presentadas en los diferentes procesos
contractuales del Fondo de Desarrollo Rural de Sumapaz (FDRS), garantizando la coherencia de los
valores con las condiciones reales del mercado.
2. Apoyar en la elaboración de los estudios previos, estudios de sector y de mercado de los procesos
contractuales requeridos por el FDRS, conforme a la normatividad vigente en materia de contratación
pública.
3. Identificar, calcular y analizar los indicadores financieros aplicables a los procesos contractuales del
FDRS, contribuyendo al fortalecimiento del análisis económico y financiero institucional.
4. Participar en las reuniones, comités de contratación, comités de seguimiento a la ejecución contractual,
capacitaciones y demás espacios institucionales a los que sea convocado por el despacho del Alcalde Local
o por el FDRS, presentando los informes y aportes que se requieran.
5. Apoyar en la evaluación financiera y económica de las propuestas presentadas dentro de los procesos
contractuales del FDRS, verificando la razonabilidad de los precios, la estructura de costos y la
sostenibilidad financiera de las mismas.
6. Apoyar en la actualización, organización y consolidación de las bases de datos e información financiera y
contractual designadas por el supervisor o apoyo a la supervisión.
7. Apoyar en la elaboración y respuesta de observaciones o requerimientos realizados por los oferentes,
organismos de control o demás entidades competentes, dentro del marco de los procesos contractuales
adelantados por el FDRS.
8. Las demás que demande la administración local que corresponda a la naturaleza del contrato y que sean
necesarias para la consecución del fin del objeto contractual.</t>
  </si>
  <si>
    <t>Nivel academico:profesional; profesion(es): administración pública,profesional en ciencias administrativas ,administración de empresas,profesional en ciencias economicas ,derecho; observacion(es): título profesional en derecho, administrador de empresas, administrador público, nbc ciencias administrativas o en ciencias
económicas. sin experiencia profesional</t>
  </si>
  <si>
    <t>Realizar 4 estrategias de fortalecimiento institucional (una por vigencia)</t>
  </si>
  <si>
    <t>11-44-101276943</t>
  </si>
  <si>
    <t>022</t>
  </si>
  <si>
    <t>FDRSCD-018-2026 (144971)</t>
  </si>
  <si>
    <t>022-2026-CPS-P (144971)</t>
  </si>
  <si>
    <t>CLAUDIA GARCIA ECHEVERRI</t>
  </si>
  <si>
    <t>https://community.secop.gov.co/Public/Tendering/OpportunityDetail/Index?noticeUID=CO1.NTC.9676105&amp;isFromPublicArea=True&amp;isModal=False</t>
  </si>
  <si>
    <t>PRESTAR SERVICIOS PROFESIONALES CON PLENA AUTONOMÍA TÉCNICA Y ADMINISTRATIVA AL FONDO DE DESARROLLO RURAL DE SUMAPAZ, EN LOS TRÁMITES DE CIERRE DE EXPEDIENTES CONTRACTUALES, GARANTIZANDO LA CORRECTA APLICACIÓN DE NORMAS Y PROCEDIMIENTOS TÉCNICOS, ADMINISTRATIVOS Y LEGALES VIGENTES. 2327</t>
  </si>
  <si>
    <t>EFRAIN MOLANO VARGAS</t>
  </si>
  <si>
    <t>20267020005723</t>
  </si>
  <si>
    <t>1. Realizar la revisión de la completitud del expediente contractual (acta de inicio, prórrogas, suspensiones,
adiciones, informes, pólizas, pagos, entre otros) en aras de adelantar el proceso de cierre contractual.
2. Elaborar las actas de cierre contractual y atender las observaciones dentro de los términos definidos en el
procedimiento institucional.
3. Revisar, validar y realizar el cargue de documentos derivados de los trámites asignados, en los
expedientes electrónicos correspondientes a través de la plataforma Secop II y Tienda Virtual del Estado
Colombiano, verificando la correcta visualización desde la vista pública.
4. Remitir al equipo de gestión documental, la información generada con ocasión de los trámites asignados
al expediente electrónico institucional y realizar el reporte mensual de los mismos, para la actualización de
las bases de datos de contratación.
5. Asistir a las reuniones virtuales y/o presenciales, comités, mesas de trabajo y demás, que sean
requeridas por la Alcaldía Local. En el evento en que las convocatorias requieran presencialidad y su lugar
de realización sea alguna de las sedes administrativas de la Alcaldía Local de Sumapaz (Bogotá Rural), el
contratista deberá garantizar la asistencia y desplazamiento por sus propios medios.
6. Realizar la publicación de los informes mensuales de actividades en la plataforma que la Alcaldía Local
determine para tal fin, conforme con las directrices establecidas por la supervisión del contrato.
7. Ejecutar las demás actividades que demande la administración local, que correspondan a la naturaleza
del contrato y que sean necesarias para la consecución del objeto contractual.</t>
  </si>
  <si>
    <t>Nivel academico:profesional; profesion(es): derecho; observacion(es): profesional en derecho sin experiencia profesional</t>
  </si>
  <si>
    <t>21-46-101134696</t>
  </si>
  <si>
    <t>023</t>
  </si>
  <si>
    <t>FDRSCD-019-2026 (145212)</t>
  </si>
  <si>
    <t>023-2026-CPS-P (145212)</t>
  </si>
  <si>
    <t>JOHANNA ANDREA RODRIGUEZ DIAZ</t>
  </si>
  <si>
    <t>https://community.secop.gov.co/Public/Tendering/OpportunityDetail/Index?noticeUID=CO1.NTC.9687563&amp;isFromPublicArea=True&amp;isModal=False</t>
  </si>
  <si>
    <t>PRESTAR LOS SERVICIOS PROFESIONALES DE APOYO JURÍDICO AL EQUIPO DE CONTROL Y MEJORA DE RESPUESTAS, MEDIANTE EL ANÁLISIS, REVISIÓN Y ELABORACIÓN DE DOCUMENTOS LEGALES, CONCEPTOS, OFICIOS Y MEMORANDOS RELACIONADOS CON PETICIONES EN GENERAL, DE CONFORMIDAD CON LA NORMATIVIDAD VIGENTE Y LAS DIRECTRICES DEL FONDO DE DESARROLLO RURAL DE SUMAPAZ.
2327</t>
  </si>
  <si>
    <t>CALIDAD Y CONTROL DE RESPUESTAS</t>
  </si>
  <si>
    <t>ADRIANA PAOLA AGUILERA PEÑA</t>
  </si>
  <si>
    <t>20267020006323</t>
  </si>
  <si>
    <t>1. Revisar y aprobar los proyectos de respuesta a solicitudes, derechos de petición, requerimientos, memorandos, proposiciones, oficios y demás comunicaciones oficiales recibidas por el FDRS, asegurando el cumplimiento de los requisitos de forma y fondo establecidos y la observancia de la normatividad vigente y de los lineamientos institucionales aplicables.
2.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3. Emitir de manera oportuna las respuestas a las proposiciones remitidas por la Secretaría Distrital de Gobierno y el Concejo de Bogotá, garantizando la calidad técnica, coherencia jurídica y cumplimiento de los plazos establecidos para su contestación.
4. Asistir de manera presencial a los debates de control político a los que sea citado o invitado el Despacho, informando oportunamente las conclusiones y compromisos derivados de las sesiones en lo concerniente al Fondo de Desarrollo Rural de Sumapaz FDRS.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</si>
  <si>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 profesional; profesion(es): ciencias sociales,derecho, profesional en ciencias economicas ,profesional en ciencias administrativas ; observacion(es): título profesional en derecho, ciencias administrativas, ciencias económicas, ciencias sociales. no
requiere experiencia</t>
  </si>
  <si>
    <t>96-46-101035443</t>
  </si>
  <si>
    <t>024</t>
  </si>
  <si>
    <t>TERMINACIÓN ANTICIPADA</t>
  </si>
  <si>
    <t>FDRSCD-020-2026 (145215)</t>
  </si>
  <si>
    <t>024-2026-CPS-P (145215)</t>
  </si>
  <si>
    <t>NIDIA LUCERO CAICEDO BARRETO</t>
  </si>
  <si>
    <t>https://community.secop.gov.co/Public/Tendering/OpportunityDetail/Index?noticeUID=CO1.NTC.9582913&amp;isFromPublicArea=True&amp;isModal=False</t>
  </si>
  <si>
    <t>PRESTAR LOS SERVICIOS PROFESIONALES DE APOYO AL EQUIPO DE CONTROL Y MEJORA DE RESPUESTAS, MEDIANTE EL SEGUIMIENTO, REVISIÓN, ANÁLISIS Y ELABORACIÓN DE DOCUMENTOS DE RESPUESTA A PETICIONES EN GENERAL, ASÍ COMO EL ANÁLISIS DE FLUJOS DE TRABAJO, LA CONSOLIDACIÓN DE REPORTES DE GESTIÓN Y EL SEGUIMIENTO A INDICADORES DE OPORTUNIDAD. 2327</t>
  </si>
  <si>
    <t>20267020005473</t>
  </si>
  <si>
    <t>ACTA DE TERMINACIÓN BILATERAL DEL CONTRATO DE PRESTACIÓN DE SERVICIOS NÚMERO 024-2026-CPS-P (145215), CELEBRADO ENTRE EL FONDO DE DESARROLLO RURAL DE SUMAPAZ Y NIDIA LUCERO CAICEDO BARRETO.Con base en la información contenida en el
balance presupuestal entregado por el Fondo, se deja constancia expresa de que la CONTRATISTA se le ha pagado la suma correspondiente a SEIS MILLONES NOVENTA MIL PESOS M/CTE ($ 6.090.000) correspondiente al periodo del 02 al 28 de febrero de 2026 y presenta un valor por cobrar por la suma de SEIS MILLONES TRESCIENTOS MIL PESOS M/CTE ($6.300.000), correspondiente a los días ejecutados desde el PRIMERO (01) de MARZO de 2026 hasta el TREINTA Y UNO (31) de MARZO de 2026.el FONDO liberará la suma TREINTA Y OCHO MILLONES DIEZ MIL PESOS M/CTE. ($38.010.000), correspondientes al Certificado de Disponibilidad Presupuestal (CDP) No. 1754 del 16 de ENERO DE 2026 y al Certificado de Registro Presupuestal (CRP) No. 1405 del 28 de ENERO DE 2026 del CONTRATO ELECTRÓNICO DE PRESTACIÓN DE SERVICIOS No. 024-2026-CPS-P (145215).Que por lo anterior las partes de común acuerdo, deciden dar por terminada la ejecución del CONTRATO DE PRESTACIÓN DE SERVICIOS No. 024-2026-CPS-P (145215), teniendo como fecha de terminación el día TREINTA Y UNO (31) DE MARZO DE 2026.</t>
  </si>
  <si>
    <t>1.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2. Revisar y aprobar los proyectos de respuesta a solicitudes, derechos de petición, requerimientos, memorandos, proposiciones, oficios y demás comunicaciones oficiales recibidas por el FDRS, asegurando el cumplimiento de los requisitos de forma y fondo establecidos y la observancia de la normatividad vigente y de los lineamientos institucionales aplicables.
3. Emitir de manera oportuna las respuestas a las proposiciones remitidas por la Secretaría Distrital de Gobierno y el Concejo de Bogotá, garantizando la calidad técnica, coherencia jurídica y cumplimiento de los plazos establecidos para su contestación.
4. Asistir de manera presencial a los debates de control político a los que sea citado o invitado el Despacho, informando oportunamente las conclusiones y compromisos derivados de las sesiones en lo concerniente al Fondo de Desarrollo Rural de Sumapaz (FDRS).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</si>
  <si>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 profesional; profesion(es): ciencias sociales,derecho, profesional en ciencias economicas ,profesional en ciencias administrativas ; observacion(es): nivel académico: profesional en derecho, ciencias administrativas, ciencias económicas, ciencias sociales.24 meses de experiencia profesional</t>
  </si>
  <si>
    <t>21-46-101131485</t>
  </si>
  <si>
    <t>025</t>
  </si>
  <si>
    <t>FDRSCD-021-2026 (146251)</t>
  </si>
  <si>
    <t>025-2026-CPS-AG (146251)</t>
  </si>
  <si>
    <t>JOSETH ALFREDO LOAIZA DE LA HOZ</t>
  </si>
  <si>
    <t>https://community.secop.gov.co/Public/Tendering/OpportunityDetail/Index?noticeUID=CO1.NTC.9605007&amp;isFromPublicArea=True&amp;isModal=False</t>
  </si>
  <si>
    <t>PRESTAR LOS SERVICIOS DE APOYO CON PLENA AUTONOMÍA TÉCNICA Y ADMINISTRATIVA, PARA EL APOYO ADMINISTRATIVO AL ÁREA DE GESTIÓN DE DESARROLLO LOCAL EN LOS PROCESOS CONTRACTUALES, DE LA ALCALDÍA LOCAL DE SUMAPAZ. 2327</t>
  </si>
  <si>
    <t>20267020005623</t>
  </si>
  <si>
    <t>Brindar apoyo técnico en la asistencia a comités, mesas de trabajo y reuniones que sean convocados.
2. Apoyar en la elaboración, proyección y revisión de documentos y respuestas tales como memorandos,
oficios, proposiciones, derechos de petición y certificaciones contractuales.
3. Apoyar la actualización y control de la información sobre el estado de los procesos contractuales, así
como en la conformación y organización del archivo correspondiente en las bases de contratación con las
que cuenta el FDRS.
4.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
GPD-P003, GDI-GPD-P004, el instructivo GDI-GPD-IN002 y demás directrices relacionadas con la gestión
del patrimonio documental de la Secretaría Distrital de Gobierno.
5. Apoyar en el seguimiento, verificación, y entrega de gestión documental del equipo contractual del FDRS.
6. Publicar los informes mensuales de actividades en la plataforma SECOP II, una vez efectuado el trámite
de pago por parte de la entidad contratante, conforme con las directrices impartidas por la supervisión del
contrato.
7. Cumplir con las demás actividades que demande la administración local, siempre que correspondan a la
naturaleza del contrato y sean necesarias para la consecución del objeto contractual</t>
  </si>
  <si>
    <t>Nivel academico:técnico; profesion(es): tecnico en administracion de empresas, tecnologo en gestión administrativa,tecnologo en administracion del talento humano ,tecnólogo en gestión del talento humano; observacion(es): título técnico en administración de empresas o en gestión administrativa, talento humano, o acreditación de la aprobación del 50% o más del plan de estudios de un programa profesional.sin experiencia laboral.</t>
  </si>
  <si>
    <t>14-44-101254414</t>
  </si>
  <si>
    <t>026</t>
  </si>
  <si>
    <t>FDRSCD-022-2026 (144943)</t>
  </si>
  <si>
    <t>026-2026-CPS-P (144943)</t>
  </si>
  <si>
    <t>YEFFERSON ANDRES SOTO COLLAZOS</t>
  </si>
  <si>
    <t>https://community.secop.gov.co/Public/Tendering/OpportunityDetail/Index?noticeUID=CO1.NTC.9671987&amp;isFromPublicArea=True&amp;isModal=False</t>
  </si>
  <si>
    <t>PRESTAR LOS SERVICIOS PROFESIONALES DE APOYO A LA GESTIÓN EN EL DESARROLLO DE APLICACIONES DIGITALES, GESTIÓN DE INFORMACIÓN Y SOPORTE TÉCNICO ADMINISTRATIVO, EN EL MARCO DEL PROYECTO DE INVERSIÓN 2315 SOMOS SUMAPAZ: EMPRENDIENDO DE MANERA SOSTENIBLE EN NUESTRO TERRITORIO. 2315</t>
  </si>
  <si>
    <t>20267020005983</t>
  </si>
  <si>
    <t>1. Realizar el diseño, estructuración y mantenimiento de bases de datos y sistemas de información del proyecto, desarrollando y actualizando aplicaciones o herramientas digitales que permitan la captura, sistematización y visualización de la información técnica, administrativa y financiera.
2. Elaborar tableros de control y reportes dinámicos (en Power BI u otras plataformas) para el seguimiento a indicadores y resultados, realizando análisis de información cuantitativa y cualitativa que sirvan de insumo para la toma de decisiones y la formulación de informes técnicos y de gestión del proyecto 2315 somos Sumapaz.
3. Brindar acompañamiento en las gestiones del proyecto de Inversión 2315 a partir elaboración y proyección de documentos tales como informes, actas de reunión, memorandos, oficios, derechos de petición, proposiciones, entre otros que le sean designados y demás acciones requeridas.
4. Adelantar las gestiones del proyecto de Inversión 2315 a partir elaboración y proyección de documentos tales como informes, actas de reunión, memorandos, oficios, derechos de petición, proposiciones,cotizaciones, elaboración de estudios previos, respuestas a las solicitudes que sean allegadas a la alcaldía mediante el sistema ORFEO, correo o cualquier otro medio, entre otros que le sean designados y demás acciones requeridas.
5. Asistir a las reuniones y/o capacitaciones que sea convocado, así como en representación del Fondo de Desarrollo Rural a las reuniones, encuentros, capacitaciones, comités y demás a los cuales sea designado o invitado, para la correcta ejecución del proyecto 2315.
6. Las demás que demande la administración local que corresponda a la naturaleza del contrato y que sean necesarias para la consecución del fin del objeto contractual</t>
  </si>
  <si>
    <t>Nivel academico:profesional; profesion(es): ingeniería de sistemas,fisico (a),ingeniería informática,ingeniería de software,ingeniería geográfica,ingenieria civil y geomatica,administracion de sistemas informaticos ,administracion informatica;observacion(es): profesional en física, ingeniería de sistemas, ingeniería
informática, ingeniería de software, administrador de bases de datos (dba),sistemas de información geográfica (sig) / geomática y/o afines. sin experiencia profesional</t>
  </si>
  <si>
    <t>2026 - Apoyar 120 Mipymes, emprendimientos y/o actores de la economía informal para el fortalecimiento del tejido empresarial local.</t>
  </si>
  <si>
    <t>360-47-994000060323</t>
  </si>
  <si>
    <t>027</t>
  </si>
  <si>
    <t>FDRSCD-023-2026 (145113)</t>
  </si>
  <si>
    <t>027-2026-CPS-P (145113)</t>
  </si>
  <si>
    <t>YINETH MARITZA CRUZ BELTRAN</t>
  </si>
  <si>
    <t>https://community.secop.gov.co/Public/Tendering/OpportunityDetail/Index?noticeUID=CO1.NTC.9621717&amp;isFromPublicArea=True&amp;isModal=False</t>
  </si>
  <si>
    <t>PRESTAR SERVICIOS PROFESIONALES DE APOYO A LA GESTIÓN PARA LA GESTIÓN PRESUPUESTAL Y DE TESORERÍA DEL ÁREA DE GESTIÓN DE DESARROLLO LOCAL DE LA ALCALDÍA LOCAL DE SUMAPAZ. 2327</t>
  </si>
  <si>
    <t>PRESUPUESTO</t>
  </si>
  <si>
    <t>CLAUDIA PATRICIA FORERO GAMBOA</t>
  </si>
  <si>
    <t>20267020005763</t>
  </si>
  <si>
    <t>1. Brindar el apoyo en el manejo de la Plataforma Bogdata para la elaboración de certificados de
Disponibilidad y Registro presupuestal de las solicitudes realizadas.
2. Realizar la elaboración de modificaciones presupuestales en el aplicativo vigente.
3. Brindar apoyo al responsable de presupuesto en la elaboración de pagos a través de la Plataforma
Bogdata, de los contratos vigentes del Fondo de Desarrollo Rural de Sumapaz.
4. Realizar el seguimiento de las obligaciones por pagar, realizar las liberaciones respectivas.
5. Realizar la elaboración de PAC en cuanto la programación y reprogramación, que corresponda a la
información de presupuesto.
6. Asistir a las reuniones, comités y capacitaciones, y representar a la Administración en los espacios y en
los comités que le sean designados.
7. Las demás que demande la administración local que corresponda a la naturaleza del contrato y que sean
necesarias para la consecución del fin del objeto contractual y las demás que se le asignen y que surjan de
la naturaleza del Contrato.</t>
  </si>
  <si>
    <t>Nivel academico: profesional; profesion(es): profesional en ciencias economicas ; observacion(es): profesional en ciencias economicas. con 24 meses de experiencia profesional</t>
  </si>
  <si>
    <t>Seguros Mundial</t>
  </si>
  <si>
    <t>860037013-6</t>
  </si>
  <si>
    <t>NB-100429067</t>
  </si>
  <si>
    <t>028</t>
  </si>
  <si>
    <t>FDRSCD-024-2026 (145120)</t>
  </si>
  <si>
    <t>028-2026-CPS-P (145120)</t>
  </si>
  <si>
    <t>HELBER AURELIO SILVA LEGUIZAMON</t>
  </si>
  <si>
    <t>https://community.secop.gov.co/Public/Tendering/OpportunityDetail/Index?noticeUID=CO1.NTC.9626431&amp;isFromPublicArea=True&amp;isModal=False</t>
  </si>
  <si>
    <t>PRESTAR LOS SERVICIOS PROFESIONALES PARA APOYAR LOS PROCESOS ADMINISTRATIVOS Y FINANCIEROS DEL ÁREA DE GESTIÓN DE DESARROLLO LOCAL, DE LA ALCALDÍA LOCAL DE SUMAPAZ. 2327</t>
  </si>
  <si>
    <t>BERNARDO ESCOBAR RIVERA</t>
  </si>
  <si>
    <t>20267020009533</t>
  </si>
  <si>
    <t>1. Consolidar los reportes de información requeridos tanto por las dependencias de la Secretaría de
Gobierno, como por demás entidades distritales y nacionales, proyectando las respuestas cuando sea
necesario y revisando la documentación que deba aportarse.
2. Brindar acompañamiento en la implementación, desarrollo y seguimiento de los procesos y
procedimientos de gestión administrativa y financiera del AGDL, conforme a los lineamientos distritales y al
marco normativo vigente.
3. Apoyar el proceso de asignación de las cuentas de cobro radicadas ante la Alcaldía Local para su
respectivo pago, manteniendo actualizada la matriz de seguimiento de pagos.
4. Apoyar la revisión de cuentas de cobro de los contratistas del FDRS y el seguimiento al proceso de
pagos, de acuerdo con los lineamientos e instructivos establecidos por la Secretaría Distrital de Gobierno.
5. Participar en reuniones, comités, capacitaciones y demás actividades a las que sea convocado por la
Alcaldía Local.
6. Cumplir con las demás obligaciones que demande la Administración Local, siempre que correspondan a
la naturaleza del contrato y resulten necesarias para la consecución del objeto contractual</t>
  </si>
  <si>
    <t>Nivel academico:profesional; profesion(es): contaduria pública, administración pública,administración de empresas, economía,profesional en ciencias administrativas , profesional en ciencias economicas ; observacion(es): profesional: nbc del área de la contaduria pública, administración de empresas, administración pública, economía, profesional en ciencias administrativas, profesional en ciencias economicas y afines. sin experiencia profesional</t>
  </si>
  <si>
    <t>18-46-101033269</t>
  </si>
  <si>
    <t>029</t>
  </si>
  <si>
    <t>FDRSCD-025-2026 (145123)</t>
  </si>
  <si>
    <t>029-2026-CPS-AG (145123)</t>
  </si>
  <si>
    <t>JANETH PATRICIA MOLINA</t>
  </si>
  <si>
    <t>https://community.secop.gov.co/Public/Tendering/OpportunityDetail/Index?noticeUID=CO1.NTC.9720442&amp;isFromPublicArea=True&amp;isModal=False</t>
  </si>
  <si>
    <t>PRESTAR LOS SERVICIOS ADMINISTRATIVOS S EN LOS PROCESOS ADMINISTRATIVOS, FINANCIEROS Y PRESUPUESTAL DEL ÁREA DE GESTIÓN DE DESARROLLO LOCAL, DE LA ALCALDÍA LOCAL DE SUMAPAZ. 2327</t>
  </si>
  <si>
    <t>20267020006363</t>
  </si>
  <si>
    <t>1. Brindar su apoyo administrativo en la realización de mesas de trabajo, consejos y reuniones que sean
convocados y, en la elaboración y proyección de documentos y respuestas que se requieran.
2. Apoyar en el desarrollo de los procesos y procedimientos del area presupuestal del AGDL, conforme a
los lineamientos distritales definidos y el marco de la normatividad vigente.
3. Prestar su apoyo administrativo en la gestión presupuestal y financiera, elaborando los estados de pagos
y saldos de los contratos suscritos por el Fondo de Desarrollo Rural.
4. Apoyar a los profesionales en el manejo y control de los diferentes aplicativos institucionales utilizados
como correo, Orfeo, entre otros, así como en la gestión documental que se requiera.
5. Apoyar en la elaboración de oficios de entrega de informes a entes de control o demas requerimientos
que se necesite.
6. Las demás que demande la administración local que corresponda a la naturaleza del contrato y que sean
necesarias para la consecución del fin del objeto contractual</t>
  </si>
  <si>
    <t>Nivel academico: bachiller; observacion(es): bachiller académico. 24 meses de experiencia laboral debidamente certificada</t>
  </si>
  <si>
    <t>360-47-994000060850</t>
  </si>
  <si>
    <t>030</t>
  </si>
  <si>
    <t>FDRSCD-026-2026 (145240)</t>
  </si>
  <si>
    <t>030-2026-CPS-AG (145240)</t>
  </si>
  <si>
    <t>ISIS KATHERINE ESPITIA TORRES</t>
  </si>
  <si>
    <t>https://community.secop.gov.co/Public/Tendering/OpportunityDetail/Index?noticeUID=CO1.NTC.9583250&amp;isFromPublicArea=True&amp;isModal=False</t>
  </si>
  <si>
    <t>PRESTAR LOS SERVICIOS TÉCNICO O TÉCNOLOGICO PARA APOYAR A LA ALCALDÍA LOCAL DE SUMAPAZ EN LA IMPLEMENTACIÓN DEL SISTEMA INTEGRADO DE GESTIÓN Y EL SG-SST, ORIENTADOS POR EL NIVEL CENTRAL. 2327</t>
  </si>
  <si>
    <t>TÉCNICO</t>
  </si>
  <si>
    <t>20267020005523</t>
  </si>
  <si>
    <t>1. Verificar que el SG-SST Propuestos para los proyectos de inversión este acorde con los lineamientos definidos por el nivel central.
2. Apoyar el desarrollo y seguimiento de los planes, programas y proyectos que se orienten desde la Dirección de talento Humano relacionado con seguridad y salud ocupacional, capacitación, bienestar, para ser implementadas en la alcaldía local de Sumapaz, siguiendo los lineamientos que para esto se establezcan.
3. Apoya la organización y desarrollo de actividades innovadoras relacionadas con acciones de capacitación formador seguridad y salud ocupacional, entre otros, que permitan fortalecer el desarrollo de las actividades de los equipos de trabajo de la Alcaldía Local, siguiendo los lineamientos establecidos por la Dirección de Talento Humano y de acuerdo con las orientaciones del profesional especializado del área.
4. Organizar e implementar los temas de seguridad y salud en el trabajo en el Fondo de Desarrollo Rural Sumapaz y en los procesos de inversión que se requiera, de conformidad con lo señalado por el nivel central.
5. Diseñar e implementar programas de seguridad y salud en el trabajo en los diferentes proyectos del Fondo de Desarrollo Rural de Sumapaz e identificar los factores de riesgo registrándolos en una matriz y socializarlos con el contratista y funcionarios del Fondo de Desarrollo Rural de Sumapaz.
6. Desarrollo el panorama de factores de riesgo del Fondo de Desarrollo Rural de Sumapaz y en los procesos de inversión que se requiera.
7. Realizar inspecciones de seguridad, identificando los factores de riesgo que puedan alterar la salud de los trabajadores y daños en las sedes del Fondo de Desarrollo Rural de Sumapaz.
8. Realizar seguimiento y consolidación a los autos, resoluciones y demás requerimientos ambientales que requieran las autoridades ambientales competentes.
9. Las demás demandas la administración local que corresponde a la naturaleza del contrato y que sean necesarias para la consecución del fin del objeto contractual.</t>
  </si>
  <si>
    <t>Nivel academico: tecnólogo; profesion(es): tecnologia en aseguramiento de la calidad,tecnologia en gestion de calidad, seguridad, salud ocupacional y ambiente,tecnico profesional en salud ocupacional,tecnología en gestión integrada de la calidad, medio ambiente, seguridad y salud,tecnico en salud ocupacional,tecnológo en gestión integrada de la calidad, medio ambiente, seguridad y salud ; observacion(es): nivel academico: técnico o tecnologo en gestión integrada de la calidad, medio ambiente, seguridad y salud,tecnologo en gestion de calidad, seguridad, salud ocupacional y ambiente; observacion(es): título de formación técnica y/o tecnológica, o acreditación y aprobación del 50% o más de un plan de estudios de una carrera profesional. 36 meses y hasta 71 meses de
experiencia laboral</t>
  </si>
  <si>
    <t>Tres años de experiencia laboral</t>
  </si>
  <si>
    <t>IV</t>
  </si>
  <si>
    <t>11-44-101275638</t>
  </si>
  <si>
    <t>031</t>
  </si>
  <si>
    <t>FDRSCD-027-2026 (145229)</t>
  </si>
  <si>
    <t>031-2026-CPS-P (145229)</t>
  </si>
  <si>
    <t>DIEGO FERNANDO BERNAL LOPEZ</t>
  </si>
  <si>
    <t>https://community.secop.gov.co/Public/Tendering/OpportunityDetail/Index?noticeUID=CO1.NTC.9666052&amp;isFromPublicArea=True&amp;isModal=False</t>
  </si>
  <si>
    <t>PRESTAR LOS SERVICIOS PROFESIONALES PARA EJECUTAR ACTIVIDADES DE SEGUIMIENTO, CONTROL E IMPLEMENTACIÓN DEL SISTEMA DE GESTIÓN DE SEGURIDAD Y SALUD EN EL TRABAJO SG-SST DEL FONDO DE DESARROLLO RURAL DE SUMAPAZ. 2327</t>
  </si>
  <si>
    <t>20267020006393</t>
  </si>
  <si>
    <t>1. Elaborar y hacer seguimiento al Plan de Trabajo Anual de Seguridad y Salud en el Trabajo de la Alcaldía Local de Sumapaz de acuerdo a los lineamientos del proceso de talento humano de la secretaria de gobierno.
2. Apoyar en el desarrollo de actividades de prevención de enfermedades profesionales y accidentes de trabajo, que se puedan presentar en la Alcaldía Local.
3. Organizar e implementar los temas de seguridad y salud en el trabajo en el Fondo de Desarrollo Rural de Sumapaz y en los procesos de inversión que se requiera, de conformidad con lo señalado por el nivel central.
4. Desarrollo el panorama de factores de riesgo del Fondo de Desarrollo Rural de Sumapaz y en los procesos de inversión que se requiera.
5. Realizar inspecciones de seguridad, identificando los factores de riesgo que puedan alterar la salud de los trabajadores y daños en las sedes del Fondo de Desarrollo Rural de Sumapaz.
6. Realizar seguimiento y consolidación a los autos, resoluciones y demás requerimientos ambientales que requieran las autoridades ambientales competentes.
7. Diseñar e implementar programas de seguridad y salud en el trabajo en los diferentes proyectos del Fondo de Desarrollo Rural de Sumapaz e identificar los factores de riesgo registrándolos en una matriz y socializarlos con el contratista y funcionarios del Fondo de Desarrollo Rural de Sumapaz.
8. Las demás demandas la administración local que corresponde a la naturaleza del contrato y que sean necesarias para la consecución del fin del objeto contractual.</t>
  </si>
  <si>
    <t>Nivel academico: profesional; profesion(es): ingenieria ambiental y sanitaria, ingeniero sanitario y ambiental,ingeniería ambiental, ingeniería del desarrollo ambiental; observacion(es): nivel academico: profesional: ingeniería ambiental,ingeniero sanitario y ambiental, ingeniería del desarrollo ambiental. 24 meses de experiencia profesional</t>
  </si>
  <si>
    <t>14-46-101161653</t>
  </si>
  <si>
    <t>032</t>
  </si>
  <si>
    <t>FDRSCD-028-2026 (144972)</t>
  </si>
  <si>
    <t>032-2026-CPS-P (144972)</t>
  </si>
  <si>
    <t>MARÍA CAMILA MARTINEZ TORRES CEDIDO A NATALIA GAMBOA GUTIERREZ</t>
  </si>
  <si>
    <t>https://community.secop.gov.co/Public/Tendering/OpportunityDetail/Index?noticeUID=CO1.NTC.9687219&amp;isFromPublicArea=True&amp;isModal=False</t>
  </si>
  <si>
    <t>PRESTAR SUS SERVICIOS PROFESIONALES CON PLENA AUTONOMÍA TÉCNICA Y ADMINISTRATIVA, EN LA GESTIÓN CONTRACTUAL DEL FONDO DE DESARROLLO RURAL DE SUMAPAZ, ESPECIALMENTE EN LOS PROCESOS DE LIQUIDACIÓN, EN EL MARCO DE LA NORMATIVA LEGAL VIGENTE Y LOS LINEAMIENTOS INSTITUCIONALES DEL ÁREA DE GESTIÓN DEL DESARROLLO LOCAL. 2327</t>
  </si>
  <si>
    <t>MARÍA:PROFESIONAL CON POSTGRADO//NATALIA:PROFESIONAL CON POSTGRADO</t>
  </si>
  <si>
    <t>CESIÓN Y CLAUSULADO DEL CONTRATO DE PRESTACIÓN DE SERVICIOS NÚMERO 032-2026-CPS-P (144972), CELEBRADO ENTRE EL FONDO DE DESARROLLO RURAL DE SUMAPAZ, MARIA CAMILA MARTINEZ TORRES Y NATALIA GAMBOA GUTIERREZ.LA CEDENTE transfiere a LA CESIONARIA los derechos y las obligaciones
contraídas en el CONTRATO DE PRESTACIÓN DE SERVICIOS No. 032-2026-CPS-P (144972) celebrado con EL FONDO DE DESARROLLO RURAL DE SUMAPAZ. SEGUNDA: LA CESIONARIA acepta todas las obligaciones transferidas por LA CEDENTE y acepta todas las cláusulas estipuladas en el CONTRATO DE PRESTACIÓN DE SERVICIOS No. 032-2026-CPS-P (144972) y en su clausulado, las cuales declara conocer y acepta en su integridad. TERCERA: LA CESIONARIA iniciará la ejecución del CONTRATO DE PRESTACIÓN DE SERVICIOS No 032-2026-CPS-P (144972) a partir del PRIMERO (01) de ABRIL de 2026 hasta el PRIMERO (01) de OCTUBRE de 2026.</t>
  </si>
  <si>
    <t>1. Adelantar el trámite e impulso del proceso de liquidación de los convenios y/o contratos suscritos por el
Fondo de Desarrollo Rural de Sumapaz, realizando las actividades necesarias de revisión, verificación y/o
requerimientos necesarios para impulsar los trámites asignados.
2. Proyectar y/o revisión las actas de liquidación de los convenios y/o contratos que le sean asignados,
realizando los ajustes y requerimientos que sean necesarios.
3. Revisar, validar y realizar el cargue de documentos derivados de los trámites asignados, en los
expedientes electrónicos correspondientes a través de la plataforma Secop II y Tienda Virtual del Estado
Colombiano, verificando la correcta visualización desde la vista pública.
4. Brindar soporte profesional a los supervisores y/o apoyos a la supervisión en la elaboración de los
documentos y actos administrativos que se deban expedir a fin de requerir a los contratistas en situaciones
de incumplimiento y liquidación de los contratos.
5. Proyectar y/o apoyar la respuesta a solicitudes y peticiones realizadas por organismos de control y/o la
Secretaría Distrital de Gobierno en especial cuando requieran de la información del trámite de las
liquidaciones y pagos de los contratos asignados.
6. Remitir al equipo de gestión documental, la información generada con ocasión de los trámites asignados
al expediente electrónico institucional y realizar el reporte mensual de los mismos, para la actualización de
las bases de datos de contratación.
7. Asistir a las reuniones, comités, capacitaciones, comités de seguimiento en atención a las actividades
derivadas del objeto contractual.
8.Las demás actividades que demande la administración local que corresponda a la naturaleza del contrato
y que sean necesarias para la consecución del objeto Contractual.</t>
  </si>
  <si>
    <t>Nivel academico:profesional; profesion(es): derecho,ciencias sociales, profesional en ciencias administrativas ; observacion(es): profesional nbc del área del derecho, ciencias administrativas, ciencias sociales y afines sin experiencia profesional</t>
  </si>
  <si>
    <t>11-46-101102190</t>
  </si>
  <si>
    <t>033</t>
  </si>
  <si>
    <t>FDRSCD-029-2026 (145842)</t>
  </si>
  <si>
    <t>033-2026-CPS-P (145842)</t>
  </si>
  <si>
    <t>HERNAN STIBEN PAIPILLA PATIÑO</t>
  </si>
  <si>
    <t>https://community.secop.gov.co/Public/Tendering/OpportunityDetail/Index?noticeUID=CO1.NTC.9578419&amp;isFromPublicArea=True&amp;isModal=False</t>
  </si>
  <si>
    <t>PRESTAR SERVICIOS PROFESIONALES CON PLENA AUTONOMÍA TÉCNICA Y ADMINISTRATIVA BRINDANDO ACOMPAÑAMIENTO EN EL MANEJO Y ADMINISTRACIÓN DE LA PLATAFORMA SECOP, ELABORACIÓN Y ACTUALIZACIÓN DEL PLAN ANUAL DE ADQUISICIONES, ASÍ COMO APOYAR EN EL SEGUIMIENTO REQUERIDO EN EL MARCO DE LA GESTIÓN CONTRACTUAL DEL FONDO DE DESARROLLO RURAL DE SUMAPAZ. 2327</t>
  </si>
  <si>
    <t>20267020003133</t>
  </si>
  <si>
    <t>1. Ejercer la administración de la cuenta del Fondo de Desarrollo Rural de Sumapaz,de las plataformas
correspondientes del Sistema Electrónico de Contratación Pública -SECOP , que incluye entre otras
actividades , son limitarse a ellas, dar accesos, asignar los roles, crear equipos, grupos y flujos de
aprobación, en los perfiles comprador y proveedor.
2. Brindar acompañamiento en la publicación que se requiera en los procesos de contratación y realizar
seguimiento a la publicación de los documentos que se deban generar en el marco de los procesos de
selección competitivos que se surtan a través las plataformas del Sistema Electrónico de Contratación
Pública - SECOP- en las etapas precontractual.
3. Apoyar en el manejo y operación de los aplicativos institucionales diseñados para el registro y control de
los procesos de contratación (Secop 1, Secop 2, Sivicof, entre otros).
4. Apoyar la gestión contractual del Fondo de Desarrollo Local en la elaboración y proyección de
documentos tales como actas de reunión, memorandos, oficios, minutas, derechos de petición,
proposiciones, entre otros que le sean designados.
5. Asistir a las reuniones virtuales y/o presenciales comités, mesas de trabajo y demás, que sean
requeridas por la Alcaldía Local. En el evento en que las convocatorias requieran presencialidad y su lugar
de realización sea alguna de las sedes administrativas de la Alcaldía Local de Sumapaz (Bogotá Rural), el
contratista deberá garantizar la asistencia y desplazamiento por sus propios medios.
6. Las demás que demande la administración local que corresponda a la naturaleza del contrato y que sean
necesarias para la consecución del fin del objeto contractual.</t>
  </si>
  <si>
    <t>Nivel academico:profesional; profesion(es): administración pública,ingeniería industrial,administración de empresas,administración de empresas comerciales; observacion(es): profesional en administración pública o ingeniería industrial o administración de empresas o administración de empresas comerciales o profesiones a fin con el objeto a contratar. con 24 meses de experiencia profesional</t>
  </si>
  <si>
    <t>14-46-101161193</t>
  </si>
  <si>
    <t>034</t>
  </si>
  <si>
    <t>FDRSCD-030-2026 (145807)</t>
  </si>
  <si>
    <t>034-2026-CPS-P (145807)</t>
  </si>
  <si>
    <t>DAYMER RIOS CIFUENTES</t>
  </si>
  <si>
    <t>https://community.secop.gov.co/Public/Tendering/OpportunityDetail/Index?noticeUID=CO1.NTC.9761043&amp;isFromPublicArea=True&amp;isModal=False</t>
  </si>
  <si>
    <t>20267020006203</t>
  </si>
  <si>
    <t>1. Diseñar e Implementar la metodología de los presupuestos participativos de acuerdo con los lineamientos
definidos por la Coordinación General de Presupuestos Participativos.
2. Establecer y ejecutar estrategias de participación efectiva con la ciudadanía para el desarrollo de la fase
II de presupuestos participativos en la localidad de Sumapaz, atendiendo los diferentes espacios a los que
sea convocado para tal fin.
3. Acompañar a los diferentes equipos de Alcaldía en la consolidación, implementación y seguimiento de las
iniciativas definidas en la priorización de la fase de presupuestos participativos del Plan de Desarrollo Local
Sumapaz Camina Segura 2025-2028.
4. Adelantar gestiones estratégicas con entidades de nivel distrital y nacional con el fin de apoyar las
acciones que permitan avanzar en la consecución de las metas, programas y objetivos del Plan de
Desarrollo Local.
5. Generar estrategias e iniciativas orientadas a fortalecer los procesos locales desde los objetivos trazados
por la Alcaldía Local de Sumapaz.
6.Tramitar dentro de los términos establecidos en la normatividad vigente todas las comunicaciones
externas e internas que le sean reasignadas a través del Aplicativo De Gestión Documental ORFEO o el
correo electrónico institucional, garantizando el cumplimiento de lo dispuesto en los procedimientos SACP001
Procedimiento para la gestión de los requerimientos presentados por la ciudadanía, GDI-GPD-P003
Producción Documental, GDI-GPD-P004 Procedimiento de Gestión y Trámite Documental, instructivo GDIGPD-
IN002 Instrucciones para el trámite de Radicación, Digitalización y Reparto de las Comunicaciones en
el Centro de Documentación e Información ¿ CDI y demás relacionados con el proceso de Gestión de
Patrimonio Documental de la Secretaría Distrital de Gobierno.
7. Ejecutar las demás actividades que demande la administración local, que correspondan a la naturaleza
del contrato y que sean necesarias para la consecución del objeto contractual.</t>
  </si>
  <si>
    <t>Nivel academico: profesional; profesion(es): ciencias sociales,agronomía, administración pública,psicología,ciencia política,sociología,antropología,administración de empresas,ciencias humanas, ciencias de la salud ,profesional en ciencias economicas ,ciencias de la educación; observacion(es): sin experiencia profesional</t>
  </si>
  <si>
    <t>37-46-101008491</t>
  </si>
  <si>
    <t>035</t>
  </si>
  <si>
    <t>FDRSCD-031-2026 (145054)</t>
  </si>
  <si>
    <t>035-2026-CPS-P (145054)</t>
  </si>
  <si>
    <t>JUAN SEBASTIAN MARTINEZ PALACIO</t>
  </si>
  <si>
    <t>https://community.secop.gov.co/Public/Tendering/OpportunityDetail/Index?noticeUID=CO1.NTC.9561514&amp;isFromPublicArea=True&amp;isModal=False</t>
  </si>
  <si>
    <t>O230117459920242386</t>
  </si>
  <si>
    <t>PRESTAR SUS SERVICIOS PROFESIONALES EN EL ÁREA DE LA SALUD, EN CALIDAD DE REFERENTE DEL COMPONENTE DE INNOVACIÓN PÚBLICA DEL PROYECTO BOGOTANEIDAD, EN LA ALCALDÍA LOCAL DE SUMAPAZ, CON EL PROPÓSITO DE FORTALECER LA PLANEACIÓN, EJECUCIÓN, SEGUIMIENTO, ANÁLISIS DE DATOS Y SISTEMATIZACIÓN DE LAS ACTIVIDADES COMUNITARIAS Y ESCOLARES DEL PROYECTO, EN CONCORDANCIA CON LAS METAS ESTABLECIDAS EN EL PLAN DE DESARROLLO LOCAL, LOS LINEAMIENTOS DE LA SECRETARÍA DISTRITAL DE GOBIERNO Y LAS ORIENTACIONES DISTRITALES EN SALUD PÚBLICA. 2386</t>
  </si>
  <si>
    <t>MIGUEL ALFONSO VALBUENA SUAREZ</t>
  </si>
  <si>
    <t>20267020008563</t>
  </si>
  <si>
    <t>1. Implementar metodológicamente el proyecto Bogotaneidad en la localidad de Sumapaz, integrando el
componente de salud en actividades comunitarias y escolares, con enfoque en la promoción de la salud
mental, la prevención del consumo problemático de alcohol y la reducción de violencias, mediante el uso de
herramientas de innovación pública.
2. Planear, ejecutar y evaluar las acciones territoriales del proyecto, garantizando el cumplimiento del
cronograma, la calidad técnica de las intervenciones y la incorporación de enfoques de innovación pública.
3. Elaborar y sistematizar productos técnicos como informes, guías metodológicas, formatos de
seguimiento, encuestas, teorías de cambio y documentos evaluativos, conforme a los lineamientos y
requerimientos del proyecto.
4.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GDIGPD-P003, GDI-GPD-P004, el instructivo GDI-GPD-IN002 y demás directrices relacionadas con la
gestión del patrimonio documental de la Secretaría Distrital de Gobierno.
5. Publicar los informes mensuales de actividades en la plataforma SECOP II, una vez se haya efectuado el
trámite de pago por parte de la entidad contratante, conforme con las directrices impartidas por la
supervisión del contrato.
6. Las demás asignadas que correspondan a la naturaleza del contrato y que sean necesarias para la
consecución del fin del objeto contractual.</t>
  </si>
  <si>
    <t>Nivel academico: profesional; profesion(es): ciencias de la salud ,medicina, psicología; observacion(es): profesional en ciencias de la salud o medicina o psicología o profesional a fin con el objeto a contratar.sin experiencia profesional</t>
  </si>
  <si>
    <t>2026 - Fortalecer 4 unidades de innovación pública y  social a nivel local</t>
  </si>
  <si>
    <t>Bogotá también es rural</t>
  </si>
  <si>
    <t>11-46-101101827</t>
  </si>
  <si>
    <t>036</t>
  </si>
  <si>
    <t>FDRSCD-032-2026 (145531)</t>
  </si>
  <si>
    <t>036-2026-CPS-P (145531)</t>
  </si>
  <si>
    <t>MARIA CAMILA NIEVES PARRA</t>
  </si>
  <si>
    <t>https://community.secop.gov.co/Public/Tendering/OpportunityDetail/Index?noticeUID=CO1.NTC.9474437&amp;isFromPublicArea=True&amp;isModal=False</t>
  </si>
  <si>
    <t>O230117459920242324</t>
  </si>
  <si>
    <t>PRESTAR LOS SERVICIOS PROFESIONALES PARA APOYAR AL ÁREA DE GESTIÓN DE DESARROLLO LOCAL PARA GENERAR ACCIONES COMPLEMENTARIAS EN SALUD EN LA LOCALIDAD DE SUMAPAZ, INCIDIENDO EN EL CIRCUITO DEL CUIDADO.2324</t>
  </si>
  <si>
    <t>SALUD - IMG</t>
  </si>
  <si>
    <t>MILENY HILARION RIOS</t>
  </si>
  <si>
    <t>20267020004183</t>
  </si>
  <si>
    <t>1. Promover estrategias para los sectores en especial el de salud en articulación con la Secretaría de Salud
y la Subred Integrada de Servicios de Salud Sur, en cumplimiento al Plan de Desarrollo Local.
2. Adelantar la implementación de programas de cuidado y prácticas de salud que se recomienden por el
Sector Salud, especialmente aquellas asociadas al circuito del cuidado y la estrategia de informadores e
informadoras en salud.
3. Brindar acompañamiento en las actividades de revisión de informes e ingresos al almacén asociados a
convenios, licitaciones y otros contratos que se suscriban en materia de salud.
4. Realizar el ejercicio de formulación y ejecución de las acciones que se desarrollen en el marco de la
implementación de la estrategia distrital de salud Mas Bienestar.
5. Realizar la elaboración de informes, respuestas a derechos de petición y demás requerimientos,
solicitados por los órganos de control, entidades y comunidad en general, de conformidad con la
normatividad vigente y dentro de los plazos y términos establecidos por la ley, con relación al sector salud.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</si>
  <si>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 profesional; profesion(es): administración de empresas, ingeniería industrial,administración pública,ciencias humanas,ciencias de la salud ; observacion(es): profesional en administración pública, o ingeniería industrial, o administración de empresas, o ciencias humanas, o ciencias de la salud. con 24 meses de experiencia profesional</t>
  </si>
  <si>
    <t>2026 - Vincular 1000 personas en acciones complementarias en salud física, nutricional y oral, a través del Circuito del Cuidado</t>
  </si>
  <si>
    <t>Acciones para el cuidado de la salud 
y el bienestar de las y los 
Sumapaceños</t>
  </si>
  <si>
    <t>14-46-101103233</t>
  </si>
  <si>
    <t>037</t>
  </si>
  <si>
    <t>FDRSCD-033-2026 (145115)</t>
  </si>
  <si>
    <t>037-2026-CPS-P (145115)</t>
  </si>
  <si>
    <t>AYDA DENISSE PEDRAZA HERNANDEZ</t>
  </si>
  <si>
    <t>https://community.secop.gov.co/Public/Tendering/OpportunityDetail/Index?noticeUID=CO1.NTC.9681210&amp;isFromPublicArea=True&amp;isModal=False</t>
  </si>
  <si>
    <t>PRESTAR SERVICIOS PROFESIONALES PARA LA GESTIÓN PRESUPUESTAL Y DE TESORERÍA DEL ÁREA DE GESTIÓN DE DESARROLLO LOCAL DE LA ALCALDÍA LOCAL DE SUMAPAZ. 2327</t>
  </si>
  <si>
    <t>20267020007993</t>
  </si>
  <si>
    <t>1. Gestionar el manejo de la plataforma BogData para la elaboración de certificados de disponibilidad
presupuestal (CDP) y registros presupuestales (RP) de las solicitudes realizadas, en colaboración y
coordinación con el responsable del área de presupuesto.
2. Elaborar las modificaciones presupuestales correspondientes en el aplicativo vigente.
3. Ejecutar, en coordinación con el responsable del área de presupuesto, la elaboración de pagos a través
de la plataforma BogData para los contratos vigentes del Fondo de Desarrollo Rural de Sumapaz.
4. Realizar el seguimiento a las obligaciones por pagar y efectuar las liberaciones respectivas.
5. Elaborar el Programa Anual Mensualizado de Caja (PAC), incluyendo su programación y reprogramación,
conforme a la información presupuestal vigente
6. Asistir a las reuniones, comités y capacitaciones, y representar a la Administración en los espacios y en
los comités que le sean designados.
7. Las demás que sean inherentes al cumplimiento del objeto contractual y/o que le sean asignadas por el
Alcalde Local</t>
  </si>
  <si>
    <t>Nivel academico:profesional; profesion(es): administración pública, contaduria pública,ingeniería industrial,administración de empresas; observacion(es): profesional: nbc del área de la contaduría pública o administración pública o ingeniería industrial o administración de empresas y afines.sin experiencia profesional</t>
  </si>
  <si>
    <t>360-47-994000063095</t>
  </si>
  <si>
    <t>038</t>
  </si>
  <si>
    <t>FDRSCD-034-2026 (145860)</t>
  </si>
  <si>
    <t>038-2026-CPS-P (145860)</t>
  </si>
  <si>
    <t xml:space="preserve">FRANCY ALEJANDRA PARDO TORRES </t>
  </si>
  <si>
    <t>https://community.secop.gov.co/Public/Tendering/OpportunityDetail/Index?noticeUID=CO1.NTC.9641023&amp;isFromPublicArea=True&amp;isModal=true&amp;asPopupView=true</t>
  </si>
  <si>
    <t>PRESTAR LOS SERVICIOS PROFESIONALES AL ÁREA DE GESTIÓN DE DESARROLLO LOCAL, EN EL DESARROLLO DE LOS PROCESOS ADMINISTRATIVOS RELACIONADOS CON EL ALMACÉN DEL FONDO DE DESARROLLO RURAL DE SUMAPAZ. 2327</t>
  </si>
  <si>
    <t>ALMACÉN</t>
  </si>
  <si>
    <t>EDILSON VARGAS MORENO</t>
  </si>
  <si>
    <t>20267020006173</t>
  </si>
  <si>
    <t>1. Realizar el seguimiento a la entrega de los elementos para su ingreso al almacén, previa coordinación
con la supervisión del contrato, y apoyar la elaboración y registro de los movimientos de almacén en los
aplicativos institucionales SAE y SAI del sistema SI CAPITAL.
2. Brindar acompañamiento al almacenista del FDRS, en el proceso de verificación de elementos que se
encuentren en las sedes de la alcaldía y demás sitios donde se encuentren e elementos del FDRS.
3. Recopilar la información de almacén, que sea solicitada por el Despacho, dependencias y organismos
distritales, y entes de vigilancia y control, y proyectar las respuestas a las diferentes solicitudes de
información allegadas a la alcaldía.
4. Realizar la programación de reuniones, mesas de trabajo, comités de gestión de bienes y demás
actividades que estén relacionadas con el almacén, así como asistir, a las reuniones y capacitaciones que
sea convocado o designado.
5. Realizar los movimientos en el aplicativo SAI, derivados de la medición posterior hecha por el ejecutor del
contrato de toma física y medición posterior.
6. Participar de reuniones, comités, capacitaciones y demás actividades a las que sea convocado por parte
de la alcaldía local.
7. Las demás que les sean asignadas o delegadas y que correspondan a la naturaleza del objeto.</t>
  </si>
  <si>
    <t>Nivel academico: profesional; profesion(es): administración pública, contaduria pública,administración de empresas,profesional en ciencias administrativas ,profesional en ciencias economicas ; observacion(es): no requiere experiencia</t>
  </si>
  <si>
    <t>039</t>
  </si>
  <si>
    <t>FDRSCD-035-2026 (145645)</t>
  </si>
  <si>
    <t>039-2026-CPS-P (145645)</t>
  </si>
  <si>
    <t>ADRIANA JINETH CARRILLO RODRIGUEZ</t>
  </si>
  <si>
    <t>https://community.secop.gov.co/Public/Tendering/OpportunityDetail/Index?noticeUID=CO1.NTC.9635250&amp;isFromPublicArea=True&amp;isModal=False</t>
  </si>
  <si>
    <t>PRESTAR SUS SERVICIOS PROFESIONALES COMO APOYO EN TEMAS CONTABLES DEL FONDO DE DESARROLLO DE SUMAPAZ, EN LOS PROCESOS QUE SE ADELANTAN, HACIENDO USO DE LA NORMATIVIDAD TRIBUTARIA, CONTABLE VIGENTE Y DIFERENTES HERRAMIENTAS FÍSICAS Y TECNOLÓGICAS DENTRO DEL PROCESAMIENTO DE LA INFORMACIÓN CONTABLE. 2327</t>
  </si>
  <si>
    <t>CONTABILIDAD</t>
  </si>
  <si>
    <t>HUGO EDUARDO RIOS RIVERA</t>
  </si>
  <si>
    <t>20267020006423</t>
  </si>
  <si>
    <t>1. Realizar el proceso de liquidación de pagos con sus correspondientes retenciones correspondientes a
servicios y honorarios derivados de contratos de personal de apoyo a la gestión celebrados por el Fondo de
Desarrollo Rural de Sumapaz.
2. Realizar el registro de información designada en el aplicativo Limay del sistema SI CAPITAL.
3. Recopilar y preparar la información necesaria para la elaboración de las diferentes conciliaciones de
información financiera de forma mensual (multas, anticipos, bienes de beneficio y uso público, almacén,
cuentas por pagar, operaciones recíprocas, Siproj).
4. Fortalecer al contador del Fondo de Desarrollo Rural de Sumapaz en temas tributarios, contables,
financieros y normas inherentes a hechos que se deben registrar en la contabilidad del Fondo.
5. Proyectar los documentos u oficios en materia contable del Fondo de Desarrollo Rural de Sumapaz.
6. Elaborar los archivos de pagos que se requiere para solicitar el cargue de los mimos en el aplicativo
Opget de Si Capital, y su posterior contabilización.
7. Recopilar y preparar la información correspondiente para la elaboración de informes mensuales,
trimestrales, semestrales y anuales que sean requeridos durante la vigencia de este contrato (Cierres de
trimestre, Boletín de Deudores Morosos del Estado, Cierres de Vigencia, Información Exógena Nacional y
Distrital, Informes a entes de Vigilancia y Control, etc).
8. Recopilar y preparar la información necesaria para el seguimiento, realización e implementación de
acciones preventivas, correctivas y de mejora a los Planes de Mejoramiento que se deriven de las
auditorías de Control Interno y Contraloría.
9. Ejecutar las demás actividades que demande la administración local, que correspondan a la naturaleza
del contrato y que sean necesarias para la consecución del objeto contractual.</t>
  </si>
  <si>
    <t>Nivel academico: profesional; profesion(es): contaduria pública,profesional en ciencias economicas ; observacion(es): profesional en contaduría pública o ciencias económicas sin experiencia profesional</t>
  </si>
  <si>
    <t>360-47-994000060825</t>
  </si>
  <si>
    <t>040</t>
  </si>
  <si>
    <t>FDRSCD-036-2026 (144891)</t>
  </si>
  <si>
    <t>040-2026-CPS-P (144891)</t>
  </si>
  <si>
    <t>LAURA VIVIANA DUARTE JARAMILLO</t>
  </si>
  <si>
    <t>https://community.secop.gov.co/Public/Tendering/OpportunityDetail/Index?noticeUID=CO1.NTC.9494792&amp;isFromPublicArea=True&amp;isModal=False</t>
  </si>
  <si>
    <t xml:space="preserve">HECTOR ALEXANDER GOMEZ MORENO </t>
  </si>
  <si>
    <t>20267020009263</t>
  </si>
  <si>
    <t>1. Realizar caracterización, propuesta metodológica y planeación mensual de las actividades a desarrollar
sistematizando la información del proceso de formación de los niños, niñas, jóvenes y adultos de la
localidad de Sumapaz.
2. Construir y ejecutar mensualmente el Plan de Trabajo elaborado para la ejecución de la meta de
Capacitar 600 Personas en Los Campos Artísticos, Interculturales, Culturales y/o Patrimoniales,
desarrollando los talleres de formación en territorio con los diferentes grupos poblacionales asignados, de
acuerdo a las necesidades de cada grupo.
3. Reportar a través de una matriz de seguimiento mensual, el avance y evaluación de los estudiantes
inscritos en el proceso de la escuela de formación artística, cultural, rural y campesina.
4. Asistir, a las reuniones, comités, capacitaciones, entre otros, apoyar a la administración en los espacios
del sector cultura y hacer parte de los comités que le sean designados, reuniones y convocatorias en donde
se convoque al alcalde local y requiera técnico en temas relacionados con la formación artística impartida.
5. Generar un expediente digital del proceso de formación artística que ejecuta, cargando semanalmente los
documentos asociados a evidencias, listados, relatorías, seguimientos, evaluaciones.
6. Las demás que demande la administración local que corresponda a la naturaleza del contrato y que sean
necesarias para la consecución del fin del objeto contractual</t>
  </si>
  <si>
    <t>Nivel academico:profesional; profesion(es): artes escénicas,artes plásticas,maestro en arte dramatico,licenciatura en artes escenicas,bellas artes,licenciatura en educacion basica con enfasis en educacion artistica,ciencias de la educación,licenciado en danzas y teatro; observacion(es): no requiere experiencia.</t>
  </si>
  <si>
    <t>NB-100427928</t>
  </si>
  <si>
    <t>041</t>
  </si>
  <si>
    <t>FDRSCD-037-2026 (150560)</t>
  </si>
  <si>
    <t>041-2026-CPS-AG (150560)</t>
  </si>
  <si>
    <t>JENNI LILIANA PALACIOS MORALES</t>
  </si>
  <si>
    <t>https://community.secop.gov.co/Public/Tendering/OpportunityDetail/Index?noticeUID=CO1.NTC.9667510&amp;isFromPublicArea=True&amp;isModal=False</t>
  </si>
  <si>
    <t>O230117459920242682</t>
  </si>
  <si>
    <t>PRESTAR SUS SERVICIOS COMO AUXILIAR PARA APOYAR EL DESARROLLO DE LAS ACTIVIDADES DE CAMPO REQUERIDAS EN LOS PROYECTOS DE RESTAURACIÓN ECOLÓGICA DE LOCALIDAD DE SUMAPAZ.2682</t>
  </si>
  <si>
    <t xml:space="preserve">AGROAMBIENTAL </t>
  </si>
  <si>
    <t>JULIE PAULIN CARO FORERO</t>
  </si>
  <si>
    <t>20267020009923</t>
  </si>
  <si>
    <t>CARLOS ALBERTO HERNANDEZ CASTRILLO</t>
  </si>
  <si>
    <t>1. Realizar actividades en el marco de la restauración activa en los predios concertados por la Alcaldía
Local de Sumapaz y según diseño florísticos establecidos.
2. Ejecutar actividades de mantenimiento integral a las acciones de restauración activa y pasiva en los
predios concetados por la Alcaldía Local de Sumapaz, en cumplimiento de las metas del PDL.
3. Acompañar, asistir y apoyar logísticamente las actividades requeridas para la adecuada implementación
en campo de los proyectos ambientales locales.
4. Asistir a las reuniones, capacitaciones que sea convocadas y apoyar las convocatorias y logística requerida por los profesionales ambientales del FDRS para el cumplimiento de la gestión ambiental local externa.
5. Apoyar las actividades de cuidado de animales, así como el mantenimiento de espacios comunes, caminos históricos, huerta y unidades productivas pecuarias establecidas en la parcela de las sedes de la alcaldía local de Sumapaz
6. Las demás que demande la administración local que corresponda a la naturaleza del contrato y que sean necesarias para la consecución del fin del objeto contractual.</t>
  </si>
  <si>
    <t>Nivel academico: bachiller; observacion(es): bachiller en cualquier modalidad. 24 meses de experiencia laboral debidamente certificada.</t>
  </si>
  <si>
    <t>2026 - Lograr 16 hectáreas en proceso de restauración ecológica</t>
  </si>
  <si>
    <t>Restauración ecológica urbana y/o rural</t>
  </si>
  <si>
    <t>V</t>
  </si>
  <si>
    <t>360-47-994000061208</t>
  </si>
  <si>
    <t>042</t>
  </si>
  <si>
    <t>FDRSCD-038-2026 (145109)</t>
  </si>
  <si>
    <t>042-2026-CPS-P (145109)</t>
  </si>
  <si>
    <t>JUAN FELIPE FLOREZ GALEANO</t>
  </si>
  <si>
    <t>https://community.secop.gov.co/Public/Tendering/OpportunityDetail/Index?noticeUID=CO1.NTC.9594102&amp;isFromPublicArea=True&amp;isModal=False</t>
  </si>
  <si>
    <t>PRESTAR LOS SERVICIOS PROFESIONALES PARA APOYAR LOS PROCESOS DE PLANEACIÓN, ADMINISTRATIVOS, FINANCIEROS Y PRESUPUESTALES DEL FONDO DE DESARROLLO RURAL DE SUMAPAZ. 2327</t>
  </si>
  <si>
    <t>OBLIGACIONES POR PAGAR</t>
  </si>
  <si>
    <t>20267020005833</t>
  </si>
  <si>
    <t>1. Elaborar los estudios previos designados para la contratación de personal por prestación de servicios y
apoyo a la gestión.
2. Adelantar el seguimiento y control de la ejecución presupuestal asignada para la vigencia, verificando los
avances en la ejecución de los gastos de Inversión y Funcionamiento del Fondo de Desarrollo Rural de
Sumapaz.
3. Realizar el seguimiento a los procesos de terminación y liquidación de los diferentes compromisos de
Obligaciones por Pagar de los proyectos de inversión y funcionamiento del Fondo de Desarrollo Rural de
Sumapaz.
4. Asistir a las reuniones y/o capacitaciones que sea convocado, así como en representación del Fondo de
Desarrollo Rural a las reuniones, encuentros, capacitaciones, comités y demás a los cuales sea designado
o invitado.
5. Adelantar la elaboración de informes, respuestas a derechos de petición y demás requerimientos,
solicitados por los órganos de control, entidades y comunidad en general, de conformidad con la
normatividad vigente y dentro de los plazos y términos establecidos por la ley.
6. Las demás que demande la administración local que corresponda a la naturaleza del contrato y que sean
necesarias para la consecución del fin del objeto contractual.</t>
  </si>
  <si>
    <t>Nivel academico:profesional; profesion(es): profesional en ciencias economicas ,profesional en ciencias administrativas ; observacion(es): nivel academico: profesional en ciencias económicas o profesional en ciencias administrativas con 24 meses de experiencia profesiona</t>
  </si>
  <si>
    <t>33-46-101070403</t>
  </si>
  <si>
    <t>043</t>
  </si>
  <si>
    <t>FDRSCD-039-2026 (145469)</t>
  </si>
  <si>
    <t>043-2026-CPS-P (145469)</t>
  </si>
  <si>
    <t>NAYIB SELENIA CALIFA GARZÓN</t>
  </si>
  <si>
    <t>https://community.secop.gov.co/Public/Tendering/OpportunityDetail/Index?noticeUID=CO1.NTC.9610102&amp;isFromPublicArea=True&amp;isModal=False</t>
  </si>
  <si>
    <t>PRESTAR LOS SERVICIOS PROFESIONALES ESPECIALIZADOS A LA ALCALDÍA LOCAL DE SUMAPAZ, APOYANDO TÉCNICA Y METODOLÓGICAMENTE LOS DIFERENTES PROCESOS PARTICIPATIVOS Y ORGANIZATIVOS PARA EL FORTALECIMIENTO DE LAS FIGURAS AUTÓNOMAS DE ORDENAMIENTO DEL TERRITORIO Y LA INTEGRACIÓN REGIONAL DE LA LOCALIDAD DE SUMAPAZ. 2327</t>
  </si>
  <si>
    <t>20267020005823</t>
  </si>
  <si>
    <t>MODIFICACIÓN No. 001 AL CONTRATO DE PRESTACIÓN DE SERVICIOS No. 043-2026-CPSP (145469) DE 2026, CELEBRADO ENTRE EL FONDO DE DESARROLLO RURAL DE SUMAPAZ Y NAYIB SLENIA CALIFA GARZON.CLAUSULA PRIMERA: Modificar la obligación específica número 4 contenida en el numeral 10.5 del estudio previo y en la cláusula primera, literal B, del clausulado complementario del Contrato de Prestación de ServiciosNo. 043-2026-CPS-P (145469).</t>
  </si>
  <si>
    <t>1. Planificar, ejecutar y hacer seguimiento a la estrategia metodológica para el proceso participativo en la ruta de nactualización de los Planes autónomos de ordenamiento del territorio de las cuencas del Río Blanco y Río Sumapaz.
2. Acompañar técnicamente los talleres, mesas de trabajo y espacios de concertación comunitaria, garantizando la participación efectiva de actores sociales, productivos y ambientales.
3. Gestionar el soporte documental que se produzca en el marco de la ejecución de los procesos y procedimientos en los espacios participativos, integrándolos con los instrumentos regulatorios de planificación territorial vigentes.
4. Formular documentos técnicos de la ruta de actualización de los planes autónomos de ordenamiento del territorio, incluyendo la elaboración y consolidación de insumos documentales y técnicos necesarios para la estructuración de procesos contractuales requeridos para la implementación de las iniciativas derivadas de los procesos participativos, en concordancia con los instrumentos de planificación aplicables y la normatividad vigente.
5. Articular la relación institucional entre los equipos técnicos de la Alcaldía Local y las comunidades, asegurando coherencia metodológica y técnica en el desarrollo del proceso.
6. Apoyar la gestión de programas, proyectos y actividades de interés común orientados al desarrollo regional sostenible, la planificación territorial, la protección ambiental, el fortalecimiento institucional, el fomento económico y la integración social y cultural, garantizando que dichas acciones se desarrollen conforme a la normatividad vigente en materia de coordinación y colaboración entre entidades territoriales.
7. Tramitar dentro de los términos establecidos en la normatividad vigente todas las comunicaciones externas e internas que le sean reasignadas a través del Aplicativo De Gestión Documental ORFEO o el correo electrónico institucional, garantizando el cumplimiento de lo dispuesto en los procedimientos SAC P001 Procedimiento
para la gestión de los requerimientos presentados por la ciudadanía, GDI-GPD-P003 Producción Documental, GDI-GPD-P004 Procedimiento de Gestión y Trámite Documental, instructivo GDI GPD-IN002 Instrucciones para el trámite de Radicación, Digitalización y Reparto de las Comunicaciones en el Centro de Documentación e Información CDI y demás relacionados con el proceso de Gestión de Patrimonio Documental de la Secretaría Distrital de Gobierno.
8. Ejecutar las demás actividades que demande la administración local, que correspondan a la naturaleza del contrato y que sean necesarias para la consecución del objeto contractual</t>
  </si>
  <si>
    <t>Nivel academico: especializado; profesion(es): ingeniería ambiental, administración ambiental,administracion publica territorial, administración de empresas; especializacion(es): gobierno y políticas públicas,administración pública,gobierno, gerencia y asuntos politicos,alta dirección del estado,especialista engobierno, gerencia y asuntos publicos; observacion(es): nivel academico: especializado; profesión(es): administración ambiental, ingenieria
ambiental, administración pública, administración de empresas, ; especialización(es): administración pública, gestión ambiental, especialista en gerencia de proyectos, o administración pública, o gestión ambientantal, o alta gerencia. o especialista en gobierno, gerencia y asuntos públicos.con 25 meses de experiencia profesional</t>
  </si>
  <si>
    <t>14-46-101160247</t>
  </si>
  <si>
    <t>044</t>
  </si>
  <si>
    <t>FDRSCD-040-2026 (146745)</t>
  </si>
  <si>
    <t>044-2026-CPS-P (146745)</t>
  </si>
  <si>
    <t>OSCAR JAVIER BARAJAS ALVARADO</t>
  </si>
  <si>
    <t>https://community.secop.gov.co/Public/Tendering/OpportunityDetail/Index?noticeUID=CO1.NTC.9519978&amp;isFromPublicArea=True&amp;isModal=False</t>
  </si>
  <si>
    <t>O230117459920242666</t>
  </si>
  <si>
    <t>PRESTAR LOS SERVICIOS PROFESIONALES PARA APOYAR EL FORTALECIMIENTO DEL SERVICIO DE ASISTENCIA TÉCNICA AGROPECUARIA DE LA LOCALIDAD DE SUMAPAZ. 2666</t>
  </si>
  <si>
    <t>JULIETH ALEJANDRA MUÑOZ ROMERO</t>
  </si>
  <si>
    <t>20267020004433</t>
  </si>
  <si>
    <t>1. Actualizar los Documentos Técnicos de Soporte y las Fichas EBI, definir Especificaciones técnicas,
realizar estudios de mercado, elaborar análisis del sector, definir criterios de verificación y calificación y
condiciones del contrato, entre otros.
2. Elaborar y/u orientar técnicamente los estudios previos relacionados con temas de asistencia técnica
agropecuaria asignados y responder las observaciones en cada etapa del proceso contractual, proyectar
adendas, verificar y calificar propuestas a fin de apoyar el proceso contractual y Entregar de manera
mensual la información documental (Estudios previos, anexo técnico, estudios de mercado y demás que
correspondan) de los procesos o proyectos asignados.
3. Brindar la prestación del servicio de asistencia técnica a pequeños y medianos productores locales para
el mejoramiento de la producción, la transformación y la comercialización, realizando las actividades
médico-veterinarias que se requieran.
4. Atender las urgencias medico veterinarias que se requieran por parte del FDRS y/o la comunidad y/o
tratar a los animales lesionados o enfermos, prescribiendo y administrando medicación, curando heridas, o
administrar anestesias y llevar a cabo operaciones quirúrgicas de baja complejidad. Posteriormente, se
deben realizar los respectivos reportes de atención y seguimiento realizados.
5. Asistir a los espacios de participación del sector que le sean designados, a las reuniones, comités de
contratación, capacitaciones, comités de seguimiento entre otros y hacer parte de los comités que le
delegue el Alcalde Local o quien haga sus veces Prestar apoyo profesional para desarrollar el componente
pecuario en la línea de ordenamiento de finca. Capacitar a las personas que atienden las boticas
veterinarias para que estas presten un adecuado servicio.
6. 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
7. Las demás que demande la administración local que corresponda a la naturaleza del contrato y que sean
necesarias para la consecución del fin del objeto contractual.</t>
  </si>
  <si>
    <t>Nivel academico:profesional; profesion(es): medicina veterinaria,medicina veterinaria y zootecnia; observacion(es): con 24 meses de experiencia profesional.</t>
  </si>
  <si>
    <t>2026 - Atender 1000 animales en los programas de brigadas médicas, urgencias veterinarias y adopciones</t>
  </si>
  <si>
    <t>Sumapaz proteje su fauna</t>
  </si>
  <si>
    <t>21-44-101490050</t>
  </si>
  <si>
    <t>045</t>
  </si>
  <si>
    <t>FDRSCD-041-2026 (145438)</t>
  </si>
  <si>
    <t>045-2026-CPS-P (145438)</t>
  </si>
  <si>
    <t xml:space="preserve"> ZAIRA LILIANA JIMENEZ CHILITO</t>
  </si>
  <si>
    <t>https://community.secop.gov.co/Public/Tendering/OpportunityDetail/Index?noticeUID=CO1.NTC.9549043&amp;isFromPublicArea=True&amp;isModal=False</t>
  </si>
  <si>
    <t>O230117459920242398</t>
  </si>
  <si>
    <t>PRESTAR LOS SERVICIOS PROFESIONALES PARA APOYAR LAS ACCIONES TÉCNICAS, OPERATIVAS, Y ADMINISTRATIVAS NECESARIAS PARA LA OPERATIVIDAD Y EJECUCIÓN DE
LOS PROCESOS ASOCIADOS A LA DISPERSIÓN DE TRANSFERENCIAS MONETARIAS CONDICIONADAS, NO CONDICIONADAS, Y DE PERSONA MAYOR, EN EL MARCO DE LA ESTRATEGIA DE INGRESO MÍNIMO GARANTIZADO (IMG).</t>
  </si>
  <si>
    <t>CARLOS ARTURO ARENAS DURAN</t>
  </si>
  <si>
    <t>20267020010783</t>
  </si>
  <si>
    <t>1. Adelantar las etapas de formulación y elaboración de estudios previos de los proyectos de inversión:
realización de estudios de mercado, análisis del sector, criterios de verificación y calificación y condiciones
del contrato, entre otros; que surjan a partir de la atención en el marco de la estrategia de Ingreso Mínimo
Garantizado (IMG), cuyo propósito es beneficiar personas en condición de pobreza , en los componentes
de : pobreza extrema ,educación, primera infancia, persona con discapacidad y persona mayor, de la
localidad de Sumapaz.
2. Gestionar espacios, y articular con diferentes entidades, servicios y áreas de la alcaldía local que
permitan el acercamiento para una atención integral a los beneficiarios(as) s de transferencias monetarias
condicionadas, no condicionadas, y de persona mayor, en el marco de la Estrategia de Ingreso Mínimo
Garantizado (IMG).
3. Brindar apoyo en la programación y ejecución de actividades orientadas a la atención de la población
beneficiaria y potenciales beneficiarios de la estrategia de Ingreso Mínimo Garantizado (IMG)
4. Generar reportes, informes de la atención a los beneficiarios y potenciales beneficiario, de la estrategia
de Ingreso Mínimo Garantizado (IMG), soportando la gestión encaminada a resolver las necesidades
particulares de cada atención.
5. Realizar la consolidación y organización de la información generada a partir de la ejecución de la
estrategia de Ingreso Mínimo Garantizado (IMG).
6. Realizar elaboración de respuestas a las diferentes solicitudes, como: derechos de petición,
requerimientos, quejas y demás realizados por la ciudadanía y órganos de control.
7. Las demás que demande la administración local que corresponda a la naturaleza del contrato y que sean
necesarias para la consecución del fin del objeto contractual.</t>
  </si>
  <si>
    <t>Nivel academico:profesional; profesion(es): contaduria pública, administración de empresas,profesional en cienciasadministrativas ,profesional en ciencias economicas ; observacion(es): título profesional en contaduría pública o administración de empresas o profesional en ciencias administrativas o profesional en ciencias económicas. sin experiencia profesional.</t>
  </si>
  <si>
    <t xml:space="preserve">2026 - Atender 800 personas con apoyos que contribuyan al ingreso mínimo garantizado. </t>
  </si>
  <si>
    <t>Cuidado y protección para la población Vulnerable de Sumapaz</t>
  </si>
  <si>
    <t>360-47-994000059165</t>
  </si>
  <si>
    <t>046</t>
  </si>
  <si>
    <t>FDRSCD-042-2026 (144904)</t>
  </si>
  <si>
    <t>046-2026-CPS-AG (144904)</t>
  </si>
  <si>
    <t>YEIMY JOHANA GUTIERREZ CASTRO</t>
  </si>
  <si>
    <t>https://community.secop.gov.co/Public/Tendering/OpportunityDetail/Index?noticeUID=CO1.NTC.9480204&amp;isFromPublicArea=True&amp;isModal=False</t>
  </si>
  <si>
    <t>PRESTAR SERVICIOS DE APOYO ADMINISTRATIVO PARA EL FORTALECIMIENTO Y DESARROLLO DE LAS ACTIVIDADES DE GESTIÓN CULTURAL EN LA LOCALIDAD DE SUMAPAZ, EN EL MARCO DEL PROYECTO DE INVERSIÓN. 2486</t>
  </si>
  <si>
    <t>20267020008733</t>
  </si>
  <si>
    <t>1. Apoyar la gestión documental y administrativa de las actividades desarrolladas en el marco del proyecto
2486, garantizando el adecuado manejo, archivo y actualización de los documentos relacionados con su
ejecución.
2. Apoyar la elaboración y radicación de comunicaciones, respuestas a derechos de petición, oficios y
demás documentos administrativos que se deriven del seguimiento a los contratos o convenios del proyecto
2486.
3. Apoyar el seguimiento administrativo de las actividades y talleres de formación artística y cultural
adelantados en territorio, verificando el cumplimiento de cronogramas, asistencia y requerimientos logísticos
básicos.
4. Colaborar en los procesos de liquidación administrativa de los contratos y/o convenios que se ejecuten en
el marco del proyecto, recopilando y organizando los soportes y documentos requeridos por la
Administración Local.
5. Brindar apoyo logístico y operativo en la planeación, desarrollo y cierre de los eventos, actividades y
acciones culturales que se realicen dentro del proyecto 2486, asegurando el cumplimiento de los
lineamientos definidos por la Administración Local.
6. Cumplir con las demás actividades que la Administración Local asigne, siempre que correspondan a la
naturaleza del contrato y sean necesarias para la consecución del fin del objeto contractual</t>
  </si>
  <si>
    <t>360-47-994000060871</t>
  </si>
  <si>
    <t>047</t>
  </si>
  <si>
    <t>FDRSCD-043-2026 (145117)</t>
  </si>
  <si>
    <t>047-2026-CPS-AG (145117)</t>
  </si>
  <si>
    <t>CRISTIAN ANDRES VASQUEZ CHINGATE</t>
  </si>
  <si>
    <t>https://community.secop.gov.co/Public/Tendering/OpportunityDetail/Index?noticeUID=CO1.NTC.9681277&amp;isFromPublicArea=True&amp;isModal=False</t>
  </si>
  <si>
    <t>PRESTAR LOS SERVICIOS TÉCNICOS EN LOS PROCESOS FINANCIEROS Y PRESUPUESTALES DEL ÁREA DE GESTIÓN DE DESARROLLO LOCAL, DE LA ALCALDÍA LOCAL DE SUMAPAZ. 2327</t>
  </si>
  <si>
    <t>20267020006433</t>
  </si>
  <si>
    <t>Nivel academico: técnico; profesion(es): técnico profesional en gestión empresarial,tecnico en administracion de empresas, tecnologia en administracion empresarial,tecnico en asistencia administrativa,tecnologo en gestión administrativa,tecnico laboral por competencias en auxiliar administrativo,técnico laboral en auxiliar contable y financiero; observacion(es): técnico profesional en gestión empresarial, técnico en administración de empresas, tecnología en
administración empresarial, técnico en asistencia administrativa, tecnólogo en gestión administrativa, técnico laboral por competencias en auxiliar
administrativo, técnico laboral en auxiliar contable y financiero.observacion(es): título de formación técnica y/o tecnológica, o acreditación y aprobación del 50% o más de un plan de estudios de una carrera profesional. con 72 meses de experiencia laboral</t>
  </si>
  <si>
    <t>Seis años de experiencia laboral</t>
  </si>
  <si>
    <t>360-47-994000060287</t>
  </si>
  <si>
    <t>048</t>
  </si>
  <si>
    <t>FDRSCD-044-2026 (145185)</t>
  </si>
  <si>
    <t>048-2026-CPS-P (145185)</t>
  </si>
  <si>
    <t>OMAR ARTURO CALDERON ZAQUE</t>
  </si>
  <si>
    <t>https://community.secop.gov.co/Public/Tendering/OpportunityDetail/Index?noticeUID=CO1.NTC.9572360&amp;isFromPublicArea=True&amp;isModal=False</t>
  </si>
  <si>
    <t>PRESTAR SERVICIOS PROFESIONALES DE APOYO JURÍDICO AL EQUIPO DE CONTROL Y MEJORA DE RESPUESTAS, EN LA ELABORACIÓN Y REVISIÓN DE DOCUMENTOS Y CONCEPTOS JURÍDICOS, Y EN EL ACOMPAÑAMIENTO A LAS ACCIONES DE AUDITORÍA DE LOS ENTES DE CONTROL, CONFORME A LA NORMATIVIDAD VIGENTE Y DIRECTRICES DEL FONDO DE DESARROLLO RURAL DE SUMAPAZ. 2327</t>
  </si>
  <si>
    <t>20267020005453</t>
  </si>
  <si>
    <t>1.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2. Revisar y aprobar los proyectos de respuesta a solicitudes, derechos de petición, requerimientos, memorandos, proposiciones, oficios y demás comunicaciones oficiales recibidas por el FDRS, asegurando el cumplimiento de los requisitos de forma y fondo establecidos y la observancia de la normatividad vigente y de los lineamientos institucionales aplicables.
3. Acompañar y brindar apoyo jurídico en las visitas administrativas, inspecciones o diligencias programadas por los entes de control, garantizando la adecuada atención de los requerimientos, la correcta sustentación de la información solicitada y el cumplimiento de los procedimientos legales y administrativos correspondientes.
4. Emitir los conceptos y respuestas correspondientes a las solicitudes, peticiones o requerimientos que le sean asignados y/o solicitados, garantizando la pertinencia técnica, el sustento jurídico y la oportunidad en la entrega de los mismos, conforme a los lineamientos institucionales.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</si>
  <si>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 profesional; profesion(es): derecho; observacion(es): nivel académico: profesional en derecho, con tarjeta profesional vigente. 24 meses de experiencia profesional</t>
  </si>
  <si>
    <t>11-46-101097954</t>
  </si>
  <si>
    <t>049</t>
  </si>
  <si>
    <t>FDRSCD-045-2026 (144642)</t>
  </si>
  <si>
    <t>049-2026-CPS-P (144642)</t>
  </si>
  <si>
    <t xml:space="preserve">JESSICA ALEJANDRA CAMACHO TRUJILLO </t>
  </si>
  <si>
    <t>https://community.secop.gov.co/Public/Tendering/OpportunityDetail/Index?noticeUID=CO1.NTC.9722587&amp;isFromPublicArea=True&amp;isModal=False</t>
  </si>
  <si>
    <t>PRESTAR SUS SERVICIOS PROFESIONALES PARA APOYAR EL CUBRIMIENTO DE LAS ACTIVIDADES, CRONOGRAMAS Y AGENDA DE LA ALCALDÍA LOCAL A NIVEL INTERNO Y EXTERNO, ASÍ COMO LA GENERACIÓN DE CONTENIDOS PERIODÍSTICOS. 2327</t>
  </si>
  <si>
    <t>PRENSA</t>
  </si>
  <si>
    <t>CAMILA ALEJANDRA JIMENEZ DURÁN</t>
  </si>
  <si>
    <t>20267020006463</t>
  </si>
  <si>
    <t>1. Desarrollar cubrimientos y apoyo a temas asociados a prensa, de acuerdo con los temas asignados.
2. Realizar seguimiento a las necesidades y requerimientos comunicacionales de la Alcaldía Local.
3. Brindar acompañamiento en el cubrimiento de actividades, operativos, eventos y demás acciones
desarrollas por la Alcaldía Local.
4. Crear y ejecutar publicaciones impresas y/o digitales con contenidos de la entidad con la periodicidad
que determine el líder de comunicaciones.
5. Alimentar en la página web de la entidad, el contenido noticioso y de prensa a que haya lugar.
6. Apoyar la realización, conceptualización y desarrollo de piezas audiovisuales requeridas por la Alcaldía
Local.
7. Apoyar en el monitoreo de medios de comunicación y seguimiento a los contenidos de la Alcaldía Local.
8. Realizar el cubrimiento, elaboración, divulgación y redacción de contenidos que se generen en la
alcaldía local para canales digitales
9. Las demás que demande la administración local que corresponda a la naturaleza del contrato y que sean
necesarias para la consecución del fin del objeto contractual.</t>
  </si>
  <si>
    <t>Nivel academico: profesional; profesion(es): comunicación social,periodismo, comunicador social y periodista; observacion(es): profesional en comunicación social, o comunicador social y periodista, o periodismo con 24 meses de experiencia profesional</t>
  </si>
  <si>
    <t>21-46-101134519</t>
  </si>
  <si>
    <t>050</t>
  </si>
  <si>
    <t>FDRSCD-046-2026 (145741)</t>
  </si>
  <si>
    <t>050-2026-CPS-P (145741)</t>
  </si>
  <si>
    <t>ROBERTO SEBASTIAN BARRERA CASTIBLANCO</t>
  </si>
  <si>
    <t>https://community.secop.gov.co/Public/Tendering/OpportunityDetail/Index?noticeUID=CO1.NTC.9557698&amp;isFromPublicArea=True&amp;isModal=False</t>
  </si>
  <si>
    <t>PRESTAR LOS SERVICIOS PROFESIONALES PARA BRINDAR ACOMPAÑAMIENTO TÉCNICO, ADMINISTRATIVO Y FINANCIERO A LAS MIPYMES, EMPRENDIMIENTOS Y/O ACTORES DE LA ECONOMÍA INFORMAL, UNIDADES PRODUCTIVAS RURALES VINCULADAS AL PROYECTO DE INVERSIÓN 2315 SOMOS SUMAPAZ: EMPRENDIENDO DE MANERA SOSTENIBLE EN NUESTRO TERRITORIO, ORIENTADO AL FORTALECIMIENTO DE SUS CAPACIDADES EN GESTIÓN ECONÓMICA, PLANEACIÓN FINANCIERA, COSTOS DE PRODUCCIÓN, COMERCIALIZACIÓN Y SOSTENIBILIDAD EMPRESARIAL. 2315</t>
  </si>
  <si>
    <t>20267020006153</t>
  </si>
  <si>
    <t>1. Brindar acompañamiento técnico y financiero a las MiPymes, emprendimientos y/o actores de la
economía informal y unidades productivas, orientando el fortalecimiento administrativo, económico y
organizativo de los emprendimientos, mediante la asesoría en planeación financiera, análisis de costos,
comercialización, sostenibilidad empresarial y gestión eficiente de recursos.
2.Participar en la formulación y seguimiento de los Planes de Manejo Ambiental, Productivo y Comercial
(PMAPC) o planes empresariales, garantizando su viabilidad económica y coherencia con los principios de
sostenibilidad del proyecto 2315.
3.Apoyar las gestiones administrativas y financieras del proyecto de inversión 2315, mediante la elaboración y revisión de documentos tales como informes técnicos y financieros, actas de reunión, memorandos, oficios, cotizaciones, estudios previos, presupuesto, derechos de petición y demás comunicaciones internas o externas, incluyendo las tramitadas a través del sistema ORFEO, correo electrónico u otros medios oficiales.
4.Asistir y participar activamente en reuniones, comités, capacitaciones, encuentros institucionales y comunitarios, representando al Fondo de Desarrollo Rural de Sumapaz cuando sea designado, con el fin de socializar avances, apoyar procesos de articulación interinstitucional y contribuir a la correcta ejecución técnica, administrativa y financiera del proyecto.
5.Cumplir las demás actividades que le sean asignadas por la supervisión o coordinación del proyecto, que correspondan a la naturaleza del contrato y sean necesarias para el cumplimiento de los objetivos y metas del proyecto Somos Sumapaz: Emprendiendo de manera sostenible en nuestro territorio</t>
  </si>
  <si>
    <t>Nivel academico: profesional; profesion(es): administración pública,administración de empresas,profesional en ciencias economicas ,profesional en ciencias administrativas ; observacion(es): profesional: nbc del área de la administración pública, administración de empresas, profesional en ciencias económicas, profesional en ciencias administrativas y afines. sin experiencia profesional</t>
  </si>
  <si>
    <t>47-46-101032212</t>
  </si>
  <si>
    <t>051</t>
  </si>
  <si>
    <t>FDRSCD-047-2026 (145757)</t>
  </si>
  <si>
    <t>051-2026-CPS-P (145757)</t>
  </si>
  <si>
    <t>INDIRA FARIDE ELJACH BELTRAN CEDIDO A NASYR MEJÍA MELO</t>
  </si>
  <si>
    <t>https://community.secop.gov.co/Public/Tendering/OpportunityDetail/Index?noticeUID=CO1.NTC.9483877&amp;isFromPublicArea=True&amp;isModal=False</t>
  </si>
  <si>
    <t>PRESTAR LOS SERVICIOS PROFESIONALES, PARA APOYAR LA GESTIÓN ADMINISTRATIVA, TÉCNICA Y CONTRACTUAL DEL PROYECTO DE INVERSIÓN 2315 SOMOS SUMAPAZ: EMPRENDIENDO DE MANERA SOSTENIBLE EN NUESTRO TERRITORIO, MEDIANTE EL ACOMPAÑAMIENTO EN LOS PROCESOS DE PLANEACIÓN, CONTRATACIÓN PÚBLICA, SEGUIMIENTO Y LIQUIDACIÓN DE CONTRATOS, ASÍ COMO EN LA ELABORACIÓN DE DOCUMENTOS TÉCNICOS, RESPUESTAS A ENTES DE CONTROL, INFORMES DE AVANCE Y DEMÁS ACTIVIDADES RELACIONADAS CON LA IMPLEMENTACIÓN, MONITOREO Y CUMPLIMIENTO DE LAS METAS INSTITUCIONALES Y DE POLÍTICAS PÚBLICAS A CARGO DEL FONDO DE DESARROLLO RURAL DE SUMAPAZ PARA EL FORTALECIMIENTO DEL TEJIDO EMPRESARIAL DE LA LOCALIDAD. 2315</t>
  </si>
  <si>
    <t>INDIRA:PROFESIONAL//NASYR:PROFESIONAL</t>
  </si>
  <si>
    <t>20267020010083</t>
  </si>
  <si>
    <t>CESIÓN Y CLAUSULADO DEL CONTRATO DE PRESTACIÓN DE SERVICIOS NÚMERO 051- 2026-CPS-P (145757), CELEBRADO ENTRE EL FONDO DE DESARROLLO RURAL DE SUMAPAZ, INDIRA FARIDE ELJACH BELTRÁN Y NASYR MEJÍA MELO.EL CESIONARIO iniciará la ejecución del CONTRATO DE PRESTACIÓN DE SERVICIOS No 051-2026-CPS-P (145757) a partir del VEINTITRES (23) de FEBRERO de 2026 hasta el TRES (03) de ENERO de 2027.</t>
  </si>
  <si>
    <t>1.Adelantar la planificación y seguimiento de las actividades del proyecto, mediante la elaboración,
actualización y control de cronogramas, indicadores de gestión y matrices de seguimiento a metas, PAC,
asegurando el cumplimiento de las metas institucionales y la correcta implementación de las políticas
públicas y el seguimiento y gestión de procesos contractuales para la correcta gestión de contratos,
liquidaciones y otros procesos, a cargo del Fondo de Desarrollo Rural de Sumapaz y el fortalecimiento del
tejido empresarial local.
2.Brindar acompañamiento en la preparación de informes y documentos de gestión, incluyendo reportes de
avance, memorandos, presentaciones y respuestas a solicitudes de entes de control, entidades
gubernamentales y actores de la comunidad, así como la atención de requerimientos oficiales a través del
sistema ORFEO, correo electrónico u otros medios dispuestos por la Alcaldía Local
3.Organizar reuniones y actividades con actores internos y externos, incluyendo la preparación de agendas,
actas, material técnico y seguimiento a compromisos adquiridos, asegurando la comunicación efectiva entre
el equipo del proyecto, la administración local, la comunidad y demás instituciones vinculadas y
participación de los espacios de interlocución y reuniones que les sean asignadas.
4. Asistir a los espacios de participación del sector que le sean asignados, a las reuniones, comités de
contratación, capacitaciones, comités de seguimiento entre otros y hacer parte de los comités que le
deleguen el Alcalde Local o quien haga de sus veces.
5.Cumplir las demás actividades que le sean asignadas por la supervisión o coordinación del proyecto, que
correspondan a la naturaleza del contrato y sean necesarias para el logro de los objetivos, metas y
resultados del proyecto Somos Sumapaz: Emprendiendo de manera sostenible en nuestro territorio, y el
fortalecimiento del tejido empresarial.</t>
  </si>
  <si>
    <t>Nivel academico: profesional; profesion(es): ingeniería quimica,ingeniería de control,ingeniería agronómica,ingenieria ambiental y sanitaria,ingeniería industrial; observacion(es): profesional: nbc del área de las ingenierías y afines. no requiere experiencia</t>
  </si>
  <si>
    <t>B-100073791</t>
  </si>
  <si>
    <t>052</t>
  </si>
  <si>
    <t>FDRSCD-048-2026 (150111)</t>
  </si>
  <si>
    <t>052-2026-CPS-P (150111)</t>
  </si>
  <si>
    <t>NAYIBE VALENTINA SUAREZ GUARNIZO</t>
  </si>
  <si>
    <t>https://community.secop.gov.co/Public/Tendering/OpportunityDetail/Index?noticeUID=CO1.NTC.9580535&amp;isFromPublicArea=True&amp;isModal=False</t>
  </si>
  <si>
    <t>PRESTAR SERVICIOS PROFESIONALES AL EQUIPO DE CONTROL Y MEJORA DE RESPUESTAS, MEDIANTE LA PLANEACIÓN, SEGUIMIENTO Y OPTIMIZACIÓN DE LOS PROCESOS INTERNOS DE GESTIÓN DOCUMENTAL, EL MONITOREO DE INDICADORES DE OPORTUNIDAD Y CALIDAD, Y LA IMPLEMENTACIÓN DE ACCIONES DE MEJORA CONTINUA, CONFORME A LAS DIRECTRICES ESTABLECIDAS POR EL DESPACHO DEL FONDO DE DESARROLLO RURAL DE SUMAPAZ. 2327</t>
  </si>
  <si>
    <t>DESPACHO</t>
  </si>
  <si>
    <t>20267020003733</t>
  </si>
  <si>
    <t>1.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2. Revisar y gestionar de manera oportuna las diferentes plataformas institucionales de notificación, tales
como el correo electrónico corporativo y el sistema Orfeo, garantizando el adecuado registro, trazabilidad y
asignación de los documentos radicados al equipo de Control y Mejora de Respuestas.
3. Alimentar de forma permanente y precisa la matriz de seguimiento del equipo de Control y Mejora de
Respuestas, consolidando información sobre el estado de los trámites, los tiempos de respuesta y los
compromisos establecidos, con el fin de mantener actualizados los indicadores de gestión.
4. Adelantar los procesos de inducción a los nuevos integrantes del equipo, socializando los lineamientos,
procedimientos internos y herramientas tecnológicas utilizadas en el desarrollo de las funciones del área.
5. Ejecutar las tareas administrativas y operativas que se requieran para el adecuado desarrollo de las
funciones del equipo de Control y Mejora de Respuestas, conforme a las instrucciones impartidas por el
supervisor del contrato y las necesidades del servicio, garantizando el cumplimiento de los procedimientos
internos y la eficiencia en la gestión institucional.
6. Asistir de manera puntual a todas las reuniones, virtuales o presenciales convocadas por el Alcalde
Local, el Despacho o el líder del equipo, que estén orientadas al seguimiento, coordinación o ejecución de
las actividades derivadas del objeto contractual.
7. Cumplir las demás actividades que asigne el supervisor y el apoyo a la supervisión en cumplimiento del desarrollo del objeto contractual y conforme a las necesidades del servicio</t>
  </si>
  <si>
    <t>Nivel academico: profesional; profesion(es): administración pública,ingeniería industrial,administración de empresas,administración de empresas comerciales; observacion(es): profesional: ingeniería industrial, administración de empresas, administración pública, administración de empresas comerciales. no requiere experiencia</t>
  </si>
  <si>
    <t>14-46-101159613</t>
  </si>
  <si>
    <t>053</t>
  </si>
  <si>
    <t>FDRSCD-049-2026 (145763)</t>
  </si>
  <si>
    <t>053-2026-CPS-AG (145763)</t>
  </si>
  <si>
    <t>ANA MARIA CAMPOS FLOREZ</t>
  </si>
  <si>
    <t>https://community.secop.gov.co/Public/Tendering/OpportunityDetail/Index?noticeUID=CO1.NTC.9476492&amp;isFromPublicArea=True&amp;isModal=False</t>
  </si>
  <si>
    <t>PRESTAR LOS SERVICIOS TÉCNICOS DE APOYO A LA GESTIÓN ADMINISTRATIVA EN EL MARCO DEL PROYECTO SOMOS SUMAPAZ: EMPRENDIENDO DE MANERA SOSTENIBLE EN NUESTRO TERRITORIO MEDIANTE EL APOYO EN LA GESTIÓN DE CORRESPONDENCIA INTERNA Y EXTERNA, LA REVISIÓN Y ORGANIZACIÓN DE CUENTAS DEL EQUIPO TÉCNICO, Y LA ASISTENCIA EN LOS PROCESOS ADMINISTRATIVOS Y LOGÍSTICOS REQUERIDOS PARA EL DESARROLLO DEL PROYECTO. 2315</t>
  </si>
  <si>
    <t>20267020008213</t>
  </si>
  <si>
    <t>1.Brindar apoyo administrativo y operativo al equipo técnico y profesional del proyecto, mediante la
organización, revisión y consolidación de documentos, informes, actas, memorandos, cotizaciones y demás
soportes requeridos, así como la elaboración, actualización y control de formatos, bases de datos y
registros administrativos, y la preparación de requerimientos logísticos y operativos necesarios para el
desarrollo de actividades técnicas, reuniones y acciones de gestión del proyecto Somos Sumapaz:
Emprendiendo de manera sostenible en nuestro territorio.
2.Apoyar la gestión de correspondencia interna y externa, incluyendo la recepción, radicación, archivo y
seguimiento de comunicaciones oficiales a través del sistema ORFEO, correo electrónico u otros medios
institucionales, garantizando la trazabilidad y respuesta oportuna de los trámites.
3.Apoyar la revisión y organización de las cuentas de cobro y demás documentos financieros del equipo
técnico y administrativo, verificando la completitud de los soportes y el cumplimiento de los procedimientos
establecidos por la Alcaldía Local de Sumapaz.
4.Asistir a los profesionales en los comités, mesas de trabajo, consejos y reuniones que sean convocados, y
elaborar los documentos que se deriven de estas, tales como actas de reunión, memorandos, oficios,
derechos de petición, proposiciones, entre otros que le sean designados.
5.Cumplir las demás actividades que le sean asignadas por la supervisión o coordinación del proyecto, que
correspondan a la naturaleza del contrato y sean necesarias para garantizar la eficiencia administrativa y el cumplimiento de los objetivos del proyecto.</t>
  </si>
  <si>
    <t>Nivel academico: técnico; profesion(es): técnico profesional en gestión empresarial,tecnico en administracion de empresas, tecnólogo en gestión empresarial; observacion(es): título técnico en administración de empresas, tecnólogo en gestión empresarial, técnico profesional en gestión empresarial. no requiere experiencia</t>
  </si>
  <si>
    <t>NB-100430573</t>
  </si>
  <si>
    <t>054</t>
  </si>
  <si>
    <t>FDRSCD-050-2026 (145416)</t>
  </si>
  <si>
    <t>054-2026-CPS-AG (145416)</t>
  </si>
  <si>
    <t>LIDIA JINNETH RIOS TUNAROSA</t>
  </si>
  <si>
    <t>https://community.secop.gov.co/Public/Tendering/OpportunityDetail/Index?noticeUID=CO1.NTC.9479050&amp;isFromPublicArea=True&amp;isModal=False</t>
  </si>
  <si>
    <t>PRESTAR LOS SERVICIOS TÉCNICOS PARA APOYAR EL DESARROLLO DE LAS ACTIVIDADES DEL PROYECTO DE SALUD DEL FONDO DE DESARROLLO RURAL DE SUMAPAZ. 2324</t>
  </si>
  <si>
    <t>DIANA MELISSA JIMENEZ ARISTIZABAL</t>
  </si>
  <si>
    <t>20267020010803</t>
  </si>
  <si>
    <t>1. Apoyar el desarrollo y ejecución de programas de salud comunitarios que respondan a las necesidades
específicas de la población en colaboración con organizaciones comunitarias, sectoriales e intersectoriales
para implementar proyectos de salud.
2. Apoyar a los profesionales del equipo de salud, en Promover hábitos y estilos de vida saludable y
prevención de enfermedades a través de campañas educativas apoyando la distribución de materiales
educativos organización de talleres, charlas, y eventos para la comunidad.
3. Realizar articulación con las entidades del sector, para apoyar los tramites requeridos por la comunidad
en garantía del acceso y la atención a los servicios de salud de los habitantes de la localidad de Sumapaz.
4. Realizar el acompañamiento de los habitantes de la localidad de Sumapaz a citas médicas y tratamientos
de salud, teniendo en cuenta que el usuario no cuente con red familiar y solo si este lo requiere.
5. Asistir a las reuniones, capacitaciones y/o eventos que se le convoque y, hacer parte de los espacios de participación del sector Salud y demás comités que le sean designados.
6. Las demás que demande la administración local que corresponda a la naturaleza del contrato y que sean necesarias para la consecución del fin del objeto contractual.</t>
  </si>
  <si>
    <t>Nivel academico: técnico; profesion(es): tecnico o tecnologo en auxiliar de enfermeria ; observacion(es): título tecnico laboral en auxiliar de enfermeria o acreditación y aprobación del 50% o más de un plan de estudios de una carrera profesional. con 36 meses de experiencia laboral</t>
  </si>
  <si>
    <t>360-47-994000060773</t>
  </si>
  <si>
    <t>055</t>
  </si>
  <si>
    <t>FDRSCD-051-2026 (145292)</t>
  </si>
  <si>
    <t>055-2026-CPS-AG (145292)</t>
  </si>
  <si>
    <t>JUBA NIRSA POVEDA VARGAS</t>
  </si>
  <si>
    <t>https://community.secop.gov.co/Public/Tendering/OpportunityDetail/Index?noticeUID=CO1.NTC.9587284&amp;isFromPublicArea=True&amp;isModal=False</t>
  </si>
  <si>
    <t>PRESTAR LOS SERVICIOS TÉCNICOS PARA APOYAR LA EJECUCIÓN DE LA META VINCULAR 400 PERSONAS A LAS ACCIONES Y ESTRATEGIAS PARA PROMOVER LA SALUD SEXUAL Y REPRODUCTIVA CONSCIENTE EN LOS DIFERENTES CICLOS DE VIDA. 2324</t>
  </si>
  <si>
    <t>20267020007513</t>
  </si>
  <si>
    <t>1. Brindar apoyo técnico y administrativo en las actividades que se desarrollan en los proyectos
relacionados con el sector Salud, consolidando las bases de datos relacionadas al proceso de logistica
integrada y transporte.
2. Generar revisión técnica, administrativa y documental de los informes producto de los diferentes
componentes del proyecto 2324, relacionado con Salud Pública.
3. Consolidar la información requerida y proyectar los informes generados de los avances de meta de cada
uno de los componentes previstos en el proyecto 2324 - Salud Pública.
4. Asistir a las reuniones, capacitaciones y/o eventos que se le convoque y, hacer parte de los espacios de
participación del sector Salud y demás comités que le sean designados.
5.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6. Las demás que demande la administración local que corresponda a la naturaleza del contrato y que sean
necesarias para la consecución del fin del objeto contractual.</t>
  </si>
  <si>
    <t>Nivel academico: técnico; profesion(es): tecnico profesional en sevicios adminsitrativos de salud,administrador de servicios de salud; observacion(es): título tecnico profesional en servicios administrativo de salud, o administración en salud o acreditación y aprobación del 50% o más de un plan de estudios de una carrera profesional.sin experiencia laboral.</t>
  </si>
  <si>
    <t>2026 - Vincular 400 personas a las acciones y estrategias para promover la salud sexual y reproductiva consciente en los diferentes ciclos de vida</t>
  </si>
  <si>
    <t>14-46-101162355</t>
  </si>
  <si>
    <t>056</t>
  </si>
  <si>
    <t>FDRSCD-052-2026 (144985)</t>
  </si>
  <si>
    <t>056-2026-CPS-P (144985)</t>
  </si>
  <si>
    <t>CAMILO HERNANDEZ ORTEGA</t>
  </si>
  <si>
    <t>https://community.secop.gov.co/Public/Tendering/OpportunityDetail/Index?noticeUID=CO1.NTC.9469547&amp;isFromPublicArea=True&amp;isModal=False</t>
  </si>
  <si>
    <t>PRESTAR SUS SERVICIOS PROFESIONALES COMO DOCENTE DEPORTIVO PARA LA FORMACIÓN INTEGRAL Y DEPORTIVA DE LAS NIÑAS, NIÑOS Y ADOLESCENTES Y APOYAR LOS TEMAS DE RECREACIÓN Y DEPORTE QUE EJECUTE EL FONDO DE DESARROLLO DE SUMAPAZ. 2388.</t>
  </si>
  <si>
    <t>20267020008223</t>
  </si>
  <si>
    <t>1. Realizar el diagnóstico inicial sobre los antecedentes, condiciones médicas, habilidades y nivel de
formación deportiva de los niños, niñas y jóvenes participantes, así como planear periódicamente las
actividades a desarrollar y sistematizar la información recopilada, de acuerdo con los lineamientos
establecidos por el Fondo de Desarrollo Rural de Sumapaz FDRS.
2. Elaborar y ejecutar el Plan de Trabajo, orientado al cumplimiento de las metas de capacitación en
campos deportivos y la vinculación efectiva de la comunidad en actividades recreo-deportivas, incluyendo la
reactivación y fortalecimiento de los comités deportivos veredales y la integración de iniciativas comunitarias
priorizadas.
3. Diseñar, aplicar y actualizar herramientas pedagógicas y técnicas como formatos de asistencia, guías
metodológicas, test deportivos y demás instrumentos necesarios que faciliten los procesos de formación y
evaluación de los beneficiarios del programa.
4. Desarrollar sesiones de formación deportiva con enfoque pedagógico y realizar el seguimiento y
evaluación del proceso formativo, adaptando las sesiones a las habilidades y necesidades identificadas en
el diagnóstico, garantizando el cumplimiento de horarios, intensidades, lugares y condiciones definidas por
el FDRS, y consolidando reportes de asistencia, resultados de evaluación y seguimiento individual.
5. Asistir y participar en reuniones, comités, capacitaciones, eventos institucionales y espacios de
articulación sectorial, representando a la Alcaldía Local cuando sea requerido, y atendiendo las
convocatorias realizadas por la supervisión del contrato, el alcalde local o las autoridades competentes.
6. Cumplir con las demás funciones y responsabilidades que le sean asignadas por la supervisión del
contrato o por la Administración Local, siempre que guarden relación directa con el objeto contractual y
sean necesarias para su cumplimiento.</t>
  </si>
  <si>
    <t>Nivel academico: profesional; profesion(es): tecnico profesional en educacion fisica,licenciatura en educación basica con enfasis en educacion fisica recreacion y deportes,administración deportiva,licenciatura en educación física, recreación y deporte,ciencias del deporte,ciencias de la educación, licenciatura en linguistica y literatura,ciencias sociales; observacion(es): profesión(es): licenciatura en educación básica con énfasis en educación física, recreación y deporte, licenciatura en educación básica con énfasis en educación física, licenciatura en educación física, ciencias del deporte, ciencias sociales, ciencias de la educación. observación(es): profesional perteneciente al núcleo básico del conocimiento (nbc) en ciencias de la educación, o en ciencias sociales y deportivas, afines al objeto contractual.. sin experiencia.</t>
  </si>
  <si>
    <t>11-44-101277080</t>
  </si>
  <si>
    <t>057</t>
  </si>
  <si>
    <t>FDRSCD-053-2026 (145818)</t>
  </si>
  <si>
    <t>057-2026-CPS-P (145818)</t>
  </si>
  <si>
    <t>YUVER ANDRES MORALES DIAZ</t>
  </si>
  <si>
    <t>https://community.secop.gov.co/Public/Tendering/OpportunityDetail/Index?noticeUID=CO1.NTC.9761309&amp;isFromPublicArea=True&amp;isModal=False</t>
  </si>
  <si>
    <t>PRESTAR LOS SERVICIOS PROFESIONALES PARA APOYAR LA PLANEACIÓN, SEGUIMIENTO Y EJECUCIÓN DE LAS ACTIVIDADES QUE PERMITAN EL FORTALECIMIENTO DE LOS PROCESOS DE PARTICIPACIÓN SOCIAL Y COMUNITARIA Y DE VEEDURÍA CIUDADANA. 2327</t>
  </si>
  <si>
    <t>CENTRO DE PENSAMIENTO</t>
  </si>
  <si>
    <t>20267020009543</t>
  </si>
  <si>
    <t>1. Adelantar gestiones estratégicas con entidades de nivel distrital y nacional con el fin de apoyar las acciones que permitan avanzar en la consecución de las metas, programas y objetivos del Plan de Desarrollo Local.
2. Generar estrategias e iniciativas orientadas a fortalecer los procesos locales desde los objetivos trazados por la Alcaldía Local de Sumapaz.
3. Generar espacios participativos comunitarios que faciliten la veeduría y el acceso la información, promoviendo así la transparencia y la rendición de cuentas.
4.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5.Tramitar dentro de los términos establecidos en la normatividad vigente todas las comunicaciones externas e internas que le sean reasignadas a través del Aplicativo De Gestión Documental ORFEO o el correo electrónico institucional, garantizando el cumplimiento de lo dispuesto en los procedimientos SACP001
Procedimiento para la gestión de los requerimientos presentados por la ciudadanía, GDI-GPD-P003 Producción Documental, GDI-GPD-P004 Procedimiento de Gestión y Trámite Documental, instructivo GDIGPD- IN002 Instrucciones para el trámite de Radicación, Digitalización y Reparto de las Comunicaciones en
el Centro de Documentación e Información ¿ CDI y demás relacionados con el proceso de Gestión de Patrimonio Documental de la Secretaría Distrital de Gobierno.
6. Ejecutar las demás actividades que demande la administración local, que correspondan a la naturaleza del contrato y que sean necesarias para la consecución del objeto contractual.</t>
  </si>
  <si>
    <t>Nivel academico:profesional; profesion(es): administración pública, administración de empresas,profesional en ciencias economicas ,ciencias de la educación,contaduria pública,economía,profesional en ciencias administrativas ;observacion(es): con 24 meses de experiencia profesional</t>
  </si>
  <si>
    <t>NB-100430214</t>
  </si>
  <si>
    <t>058</t>
  </si>
  <si>
    <t>FDRSCD-054-2026 (145111)</t>
  </si>
  <si>
    <t>058-2026-CPS-P (145111)</t>
  </si>
  <si>
    <t>LEIDY CAROLINA MONTES MORALES</t>
  </si>
  <si>
    <t>https://community.secop.gov.co/Public/Tendering/OpportunityDetail/Index?noticeUID=CO1.NTC.9671597&amp;isFromPublicArea=True&amp;isModal=False</t>
  </si>
  <si>
    <t>PRESTAR LOS SERVICIOS PROFESIONALES AL ÁREA DE GESTIÓN DE DESARROLLO LOCAL, PARA APOYAR LA GESTIÓN DE LAS OBLIGACIONES POR PAGAR Y PRESUPUESTAL DE LA ALCALDÍA LOCAL DE SUMAPAZ. 2327</t>
  </si>
  <si>
    <t>20267020009273</t>
  </si>
  <si>
    <t>Adelantar el seguimiento de las Obligaciones por Pagar, apoyando el proceso de liquidación, depuración,
fenecimiento y liberación de saldos de los registros presupuestales de vigencias anteriores.
2. Mantener actualizada la información de la ejecución presupuestal y apoyar en el trámite de los traslados
Presupuestales que se requieran.
3. Brindar apoyo al Área de Gestión de Desarrollo Local de Sumapaz, en el análisis y elaboración de
respuesta sobre las solicitudes relacionadas con las Obligaciones por Pagar, efectuadas por los entes de
control, entidades públicas, privadas y/o comunidad.
4. Apoyar en la liquidación de contratos suscritos por el FDRS que le sean asignadas.
5. Asistir a las reuniones, mesas de trabajo y comités que sea convocado y participar en las capacitaciones
que designe el alcalde Local.
6. Las demás actividades que demande la administración local que corresponda a la naturaleza del contrato
y que sean necesarias para la consecución del objeto Contractual.</t>
  </si>
  <si>
    <t>Nivel academico: profesional; profesion(es): profesional en ciencias economicas ,profesional en ciencias administrativas , ingeniería industrial,administración pública,contaduria pública; observacion(es): profesional en ciencias economicas ,ingeniería industrial,administración pública, contaduria pública,profesional en ciencias administrativas.con 24 meses de experiencia profesional</t>
  </si>
  <si>
    <t>NB-10062308</t>
  </si>
  <si>
    <t>059</t>
  </si>
  <si>
    <t>FDRSCD-055-2026 (145407)</t>
  </si>
  <si>
    <t>059-2026-CPS-P (145407)</t>
  </si>
  <si>
    <t>DANIELA ALEJANDRA RUBIANO VIDAL CEDIDO A GINA VILLALBA URBINA</t>
  </si>
  <si>
    <t>https://community.secop.gov.co/Public/Tendering/OpportunityDetail/Index?noticeUID=CO1.NTC.9590867&amp;isFromPublicArea=True&amp;isModal=False</t>
  </si>
  <si>
    <t>PRESTAR LOS SERVICIOS PROFESIONALES COMO ABOGADO(A) DE APOYO EN TEMAS JURÍDICOS AL ÁREA DE SALUD PÚBLICA DE LA ALCALDÍA LOCAL DE SUMAPAZ, GARANTIZANDO LA LEGALIDAD, EL SUSTENTO NORMATIVO Y EL CORRECTO DESARROLLO DE LOS PROCESOS Y ACTOS ADMINISTRATIVOS DE LA DEPENDENCIA. 2324</t>
  </si>
  <si>
    <t>DANIELA:PROFESIONAL CON POSTGRADO//GINA:PROFESIONAL CON POSTGRADO</t>
  </si>
  <si>
    <t>20267020012463</t>
  </si>
  <si>
    <t>CESIÓN Y CLAUSULADO DEL CONTRATO DE PRESTACIÓN DE SERVICIOS NÚMERO 059-2026-CPS-P (145407), CELEBRADO ENTRE EL FONDO DE DESARROLLO RURAL DE SUMAPAZ, DANIELA ALEJANDRA RUBIANO VIDAL Y GINA VILLALBA URBINA.LA CEDENTE transfiere a LA CESIONARIA los derechos y las obligaciones contraídas en el CONTRATO DE PRESTACIÓN DE SERVICIOS No. 059-2026-CPS-P (145407)celebrado con EL FONDO DE DESARROLLO RURAL DE SUMAPAZ.SEGUNDA: LA CESIONARIA acepta todas las obligaciones transferidas por LA CEDENTE y acepta todas las cláusulas estipuladas en el CONTRATO DE PRESTACIÓN DE SERVICIOS No.059-2026-CPS-P (145407) y en su clausulado, las cuales declara conocer y acepta en su integridad.TERCERA: LA CESIONARIA iniciará la ejecución del CONTRATO DE PRESTACIÓN DE
SERVICIOS No 059-2026-CPS-P (145407) a partir del SIETE (07) de ABRIL de 2026 hasta el PRIMERO (01) de OCTUBRE de 2026.</t>
  </si>
  <si>
    <t>1. Analizar y consolidar la información y los informes de gestión del equipo local de salud, verificando su
conformidad con el marco normativo vigente en materia de salud y la garantía de las acciones en salud para
la población de la localidad de Sumapaz, y elaborar los conceptos o documentos de soporte legal
requeridos para los seguimientos.
2. Brindar acompañamiento jurídico en la incorporación del enfoque diferencial en la política pública de
salud de Sumapaz, mediante la identificación de necesidades y problemáticas de la población vulnerable,
asegurando que los planes y programas cumplan con el marco legal, los derechos fundamentales y la
jurisprudencia aplicable.
3. Brindar conceptos jurídicos a la administración y al equipo de salud en la planificación de programas y
estrategias (incluida salud mental), garantizando que las ofertas complementarias en salud de la Alcaldía
Local respeten los derechos de los participantes y cumplan con la normatividad vigente en salud y
protección social.
4. Apoyar la formulación, revisión legal y ejecución de las acciones que se desarrollen en el marco de la
implementación de la estrategia distrital de salud "Más Bienestar", verificando la legalidad de los
procedimientos, actos administrativos y documentos contractuales asociados.
5. Asistir a las reuniones, comités y capacitaciones, entre otros, brindando el soporte jurídico requerido.
Representar a la administración en los espacios del sector salud (interinstitucionales, comunitarios o de control)
6. Las demás que demande la administración local que corresponda a la naturaleza del contrato y que sean necesarias para la consecución del fin del objeto contractual.</t>
  </si>
  <si>
    <t>Nivel academico: profesional; profesion(es): derecho,ciencias sociales,ciencias humanas; observacion(es): título profesional en derecho, o ciencias sociales y humanas.con 24 meses de experiencia profesional.</t>
  </si>
  <si>
    <t>14-46-101160400</t>
  </si>
  <si>
    <t>060</t>
  </si>
  <si>
    <t>FDRSCD-056-2026 (146260)</t>
  </si>
  <si>
    <t>060-2026-CPS-AG (146260)</t>
  </si>
  <si>
    <t>MARCELA TORRES RAMIREZ</t>
  </si>
  <si>
    <t>https://community.secop.gov.co/Public/Tendering/OpportunityDetail/Index?noticeUID=CO1.NTC.9679873&amp;isFromPublicArea=True&amp;isModal=False</t>
  </si>
  <si>
    <t>PRESTAR LOS SERVICIOS COMO TÉCNICO Y/O TECNÓLOGO PARA ADELANTAR LAS ACTIVIDADES ADMINISTRATIVAS PARA EL FORTALECIMIENTO DEL ÁREA DE GESTIÓN POLICIVA DE LA ALCALDÍA LOCAL DE SUMAPAZ. 2327</t>
  </si>
  <si>
    <t>POLICIVO</t>
  </si>
  <si>
    <t>SANDRA PATRICIA PAEZ ACEVEDO</t>
  </si>
  <si>
    <t>20267020007683</t>
  </si>
  <si>
    <t>1. Apoyar en el manejo del aplicativo de gestión documental de la entidad (ORFEO), realizando la
distribución y seguimiento de la correspondencia, manteniéndolo actualizado en forma diaria, así como
también revisión de los correos institucionales.
2. Realizar el acopio de la información requerida para la respuesta a los derechos de petición y demás
requerimientos de la comunidad y de las diferentes entidades, así como también apoyar la elaboración de
documentos tales como informes, actas de reunión, memorandos, oficios, proposiciones, entre otros que le
sean designados.
3. Apoyar al área de Gestión Policiva en la organización de la gestión documental, verificando y depurando
los documentos de todo orden que se generen y/o lleguen al área, foliarlos, escanearlos y archivarlos en el
expediente de gestión correspondiente.
4. Apoyar al área de Gestión Policiva, en la atención y suministro de información a la comunidad, entidades
estatales y dependencias de la administración local, de acuerdo con las autorizaciones dadas por el
Profesional especializado del área.
5. Apoyar al área de Gestión Policiva en la verificación del cumplimiento de los requisitos legales en los
diferentes contratos y/o convenios para el trámite de pago.
6. Las demás que le sean coordinadas con el supervisor del contrato y que estén relacionadas con el objeto del presente contrato</t>
  </si>
  <si>
    <t>Nivel academico: técnico; profesion(es): técnico profesional en gestión empresarial,técnico laboral en informática empresarial, técnico asistencial en análisis y producción de información administrativa,técnico en contabilidad sistematizada, tecnico en asistencia administrativa,tecnico laboral en contabilidad,tecnico laboral en contabilidad y sistemas,tecnico laboral por competencias en auxiliar administrativo;observacion(es): técnico profesional en gestión empresarial, o técnico laboral en informática empresarial,o técnico asistencial en análisis y producción de información administrativa, o técnico en contabilidad sistematizada,o tecnico en asistencia administrativa,o tecnico laboral en contabilidad y sistemas,tecnico laboral por competencias en auxiliar administrativo. con 36 meses de experiencia laboral</t>
  </si>
  <si>
    <t>21-46-101134604</t>
  </si>
  <si>
    <t>061</t>
  </si>
  <si>
    <t>FDRSCD-080-2026 (147291)</t>
  </si>
  <si>
    <t>061-2026-CPS-AG (147291)</t>
  </si>
  <si>
    <t>MICHAEL STEVEN RENGIFO MAHECHA</t>
  </si>
  <si>
    <t>https://community.secop.gov.co/Public/Tendering/OpportunityDetail/Index?noticeUID=CO1.NTC.9479079&amp;isFromPublicArea=True&amp;isModal=False</t>
  </si>
  <si>
    <t>O230117459920242289</t>
  </si>
  <si>
    <t>PRESTAR LOS SERVICIOS TÉCNICOS PARA APOYAR LAS RESPUESTAS A LAS SOLICITUDES, REQUERIMIENTOS Y PROPOSICIONES REALIZADOS POR ENTIDADES PÚBLICAS Y ENTES DE CONTROL, FORTALECIENDO LOS PROCESOS ADMINISTRATIVOS. 2289</t>
  </si>
  <si>
    <t>INFRAESTRUCTURA - TRANSVERSAL</t>
  </si>
  <si>
    <t>DIANA LORENA HILARION PLAZAS</t>
  </si>
  <si>
    <t>20267020008683</t>
  </si>
  <si>
    <t>1. Apoyar técnicamente en la proyección y elaboración de documentos e informes solicitados por los entes
de control, entidades públicas y/o privadas, así como en el seguimiento y control de estos, relacionados con
la infraestructura vial, de conformidad con la normatividad existente para la materia y dentro de los plazos y
términos establecidos por la misma.
2. Brindar asesoría técnica en las visitas administrativas de los Entes de Control, realizando las
coordinaciones que sean necesarias para suministrar las respuestas en el marco del objeto para las cuales
fueron convocadas.
3. Apoyar las auditorías técnicas que se propongan para el seguimiento y evaluación de los contratos que
se suscriban relacionados con la infraestructura vial y de las observaciones o hallazgos que se realicen en
las auditorias regulares.
4. Emitir los conceptos y respuestas sobre las solicitudes y peticiones que le sean asignados y/o requeridos.
5. Apoyar en la asistencia a comités y elaboración de actas y demás documentos que se requieran actas
de reunión, memorandos, oficios, minutas, derechos de petición, proposiciones, entre otros que le sean
designados.
6.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7. Las demás que demande la administración local que corresponda a la naturaleza del contrato y que sean
necesarias para la consecución del fin del objeto contractual.</t>
  </si>
  <si>
    <t>Nivel academico: técnico; profesion(es): tecnico en construcciones civiles ,tecnico construccion obras civiles edificacion y obra civil ,tecnico en gestion de obras civiles y construcciones,tecnologia en obras civiles ; observacion (es): o acreditación y aprobación del 50% o más de un plan de estudios de una carrera profesional que sea a fin con el objeto a contratar. con 36 meses de experiencia laboral debidamente certificada.</t>
  </si>
  <si>
    <t>2026 - Intervenir 40 Kilómetros-carril de malla vial rural con acciones de construcción y/o conservación</t>
  </si>
  <si>
    <t>Movilidad para Sumapaz</t>
  </si>
  <si>
    <t>14-46-101155734</t>
  </si>
  <si>
    <t>062</t>
  </si>
  <si>
    <t>FDRSCD-058-2026 (145817)</t>
  </si>
  <si>
    <t>062-2026-CPS-P (145817)</t>
  </si>
  <si>
    <t>YESMIN IZQUIERDO MORENO</t>
  </si>
  <si>
    <t>https://community.secop.gov.co/Public/Tendering/OpportunityDetail/Index?noticeUID=CO1.NTC.9760867&amp;isFromPublicArea=True&amp;isModal=False</t>
  </si>
  <si>
    <t>PRESTAR LOS SERVICIOS PROFESIONALES PARA ADELANTAR ACCIONES QUE PROMUEVAN EL FORTALECIMIENTO DE LOS PROCESOS DE PARTICIPACIÓN Y DE VEEDURÍA CIUDADANA. 2327</t>
  </si>
  <si>
    <t>20267020009283</t>
  </si>
  <si>
    <t>1. Diseñar e Implementar la metodología de los presupuestos participativos de acuerdo con los lineamientos
definidos por la Coordinación General de Presupuestos Participativos.
2. Establecer y ejecutar estrategias de participación efectiva con la ciudadanía para el desarrollo de la fase
II de presupuestos participativos en la localidad de Sumapaz, atendiendo los diferentes espacios a los que
sea convocado para tal fin.
3. Acompañar a los diferentes equipos de Alcaldía en la consolidación, implementación y seguimiento de las
iniciativas definidas en la priorización de la fase de presupuestos participativos del Plan de Desarrollo Local
Sumapaz Camina Segura 2025-2028.
4. Generar espacios participativos comunitarios que faciliten la veeduría y el acceso la información,
promoviendo así la transparencia y la rendición de cuentas.
5. Representar a la Administración local, en las diferentes instancias de planeación y participación que le
sean delegadas.
6. Ejecutar las demás actividades que demande la administración local, que correspondan a la naturaleza
del contrato y que sean necesarias para la consecución del objeto contractual.</t>
  </si>
  <si>
    <t>Nivel academico:profesional; profesion(es): ciencias sociales,agronomía, administración pública,psicología,ciencia política,sociología, antropología,administración de empresas,ciencias humanas, ciencias de la salud ,profesional en ciencias economicas , ciencias de la educación; observacion(es): sin experiencia profesional</t>
  </si>
  <si>
    <t>14-46-101164615</t>
  </si>
  <si>
    <t>063</t>
  </si>
  <si>
    <t>FDRSCD-059-2026 (146312)</t>
  </si>
  <si>
    <t>063-2026-CPS-P (146312)</t>
  </si>
  <si>
    <t>JEYNER EUDALDO QUINTERO ROPERO</t>
  </si>
  <si>
    <t>https://community.secop.gov.co/Public/Tendering/OpportunityDetail/Index?noticeUID=CO1.NTC.9629503&amp;isFromPublicArea=True&amp;isModal=False</t>
  </si>
  <si>
    <t>PRESTAR LOS SERVICIOS PROFESIONALES PARA LA PLANEACIÓN, SEGUIMIENTO Y EJECUCIÓN DEL PROCESO DE PRESTACIÓN DEL SERVICIO DE TRANSPORTE DE PASAJEROS, DESTINADO A ATENDER LAS ACTIVIDADES Y EVENTOS PROGRAMADOS POR LA ALCALDÍA LOCAL DE SUMAPAZ. 2327</t>
  </si>
  <si>
    <t>PARQUE AUTOMOTOR</t>
  </si>
  <si>
    <t>20267020003223</t>
  </si>
  <si>
    <t>1. Ejecutar el seguimiento a los procesos administrativos, operativos y logísticos requeridos para garantizar
el adecuado desarrollo del servicio de transporte de pasajeros y de la logística integral de las actividades
programadas por la Alcaldía Local de Sumapaz.
2. Verificar el cumplimiento técnico, administrativo, financiero y contable de los contratos asignados,
conforme a lo establecido en el Manual de Supervisión de Contratos y la normatividad vigente.
3. Realizar la programación, el control y seguimiento del uso diario de los vehículos designados para que
presten el servicio de transporte de pasajeros contratado por la Alcaldía Local.
4. Articular y gestionar con los profesionales encargados de los diferentes proyectos de inversión, las
necesidades de transporte y logística integral, que soliciten para desarrollar las actividades
correspondientes a cada proyecto.
5. Asistir a reuniones de seguimiento de ejecución de contratos, y las demás que se requiera
participaciones correspondientes a transporte y logística integral.
6. Llevar registros de los archivos y controles que se requieran para brindar información oportuna y confiable respecto a los temas a cargo, de los cuales se suministraran reportes consolidados a los diferentes entes de control que lo soliciten.
7. Las demás que le sean asignadas por el supervisor del contrato y que surjan de la naturaleza del mismo</t>
  </si>
  <si>
    <t>Nivel academico: profesional; profesion(es): contaduria pública,ingeniería industrial,administración de empresas,administración pública; observacion(es): 24 meses de experiencia profesional</t>
  </si>
  <si>
    <t>360-47-994000059603</t>
  </si>
  <si>
    <t>064</t>
  </si>
  <si>
    <t>FDRSCD-060-2026 (145789)</t>
  </si>
  <si>
    <t>064-2026-CPS-P (145789)</t>
  </si>
  <si>
    <t>LUZ ALEJANDRA BETANCUR CEDIDO A YANIRA MOJICA MOSQUERA</t>
  </si>
  <si>
    <t>https://community.secop.gov.co/Public/Tendering/OpportunityDetail/Index?noticeUID=CO1.NTC.9808186&amp;isFromPublicArea=True&amp;isModal=False</t>
  </si>
  <si>
    <t>PRESTAR LOS SERVICIOS PROFESIONALES PARA APOYAR LA IMPLEMENTACIÓN DE LA METODOLOGÍA DE PRESUPUESTOS PARTICIPATIVOS Y EL SEGUIMIENTO A LA EJECUCIÓN DE LAS INICIATIVAS PRIORIZADAS POR LA COMUNIDAD DE LA LOCALIDAD DE SUMAPAZ. 2327</t>
  </si>
  <si>
    <t>LUZ:PROFESIONAL//YANIRA:PROFESIONAL CON POSTGRADO</t>
  </si>
  <si>
    <t>20267020011913</t>
  </si>
  <si>
    <t>CESIÓN Y CLAUSULADO DEL CONTRATO DE PRESTACIÓN DE SERVICIOS NÚMERO 064- 2026-CPS-P (145789), CELEBRADO ENTRE EL FONDO DE DESARROLLO RURAL DE SUMAPAZ, LUZ ALEJANDRA BETANCUR Y YANIRA MOJICA MOSQUERA-PRIMERA: LA CEDENTE transfiere a LA CESIONARIA los derechos y las obligaciones contraídas en el CONTRATO DE PRESTACIÓN DE SERVICIOS No. 064-2026-CPS-P (145789) celebrado con EL FONDO DE DESARROLLO RURAL DE SUMAPAZ.SEGUNDA: LA CESIONARIA acepta todas las obligaciones transferidas por LA CEDENTE y acepta todas las cláusulas estipuladas en el CONTRATO DE PRESTACIÓN DE SERVICIOS No.064-2026-CPS-P (145789) y en su clausulado, las cuales declara conocer y acepta en su integridad.TERCERA: EL CESIONARIO iniciará la ejecución del CONTRATO DE PRESTACIÓN DE SERVICIOS No 064-2026-CPS-P (145789) a partir del VEINTISEIS (26) de MARZO de 2026 hasta el CINCO (05) de OCTUBRE de 2026.</t>
  </si>
  <si>
    <t>1. Promover estrategias de participación ciudadana y comunitaria vinculantes con los propósitos del Plan de
Desarrollo Local y realizar acompañamiento a la Administración Local en las diferentes mesas, reuniones y
comités que le sean convocados y/o delegadas por la/el alcalde(sa).
2. Brindar acompañamiento y establecer estrategias de participación efectiva con la ciudadanía para el
desarrollo e implementación de la fase II de presupuestos participativos en la localidad de Sumapaz.
3. Realizar el acompañamiento a los profesionales de los diferentes proyectos de inversión en la
implementación y seguimiento de las iniciativas definidas en la priorización de la fase de Proyecta lo Local -
Presupuestos Participativos del Plan de Desarrollo Local 2025-2028.
4. Estructurar diferentes mecanismos de control y seguimiento a las metas del Plan de Desarrollo Local y
los objetivos del Fondo de Desarrollo Rural de Sumapaz.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Tramitar dentro de los términos establecidos en la normatividad vigente todas las comunicaciones
externas e internas que le sean reasignadas a través del Aplicativo De Gestión Documental ORFEO o el
correo electrónico institucional, garantizando el cumplimiento de lo dispuesto en los procedimientos SACP001
Procedimiento para la gestión de los requerimientos presentados por la ciudadanía, GDI-GPD-P003
Producción Documental, GDI-GPD-P004 Procedimiento de Gestión y Trámite Documental, instructivo GDIGPD-
IN002 Instrucciones para el trámite de Radicación, Digitalización y Reparto de las Comunicaciones en
el Centro de Documentación e Información ¿ CDI y demás relacionados con el proceso de Gestión de
Patrimonio Documental de la Secretaría Distrital de Gobierno.
7. Ejecutar las demás actividades que demande la administración local, que correspondan a la naturaleza
del contrato y que sean necesarias para la consecución del objeto contractual.</t>
  </si>
  <si>
    <t>Nivel academico: profesional; profesion(es): economía,administración de empresas,administración pública,contaduria pública, ingeniería de sistemas,ingeniería industrial; observacion(es): profesional en economía, administración de empresas, administración pública , contaduría, ingeniería de sistemas, ingeniería industrial y afines. sin experiencia profesional</t>
  </si>
  <si>
    <t>52-44-101019131</t>
  </si>
  <si>
    <t>065</t>
  </si>
  <si>
    <t>065-2026-CPS-P (144900)</t>
  </si>
  <si>
    <t>ALEXANDRA MARCELA TORRES VELANDIA</t>
  </si>
  <si>
    <t>20267020008923</t>
  </si>
  <si>
    <t>14-46-101157469</t>
  </si>
  <si>
    <t>066</t>
  </si>
  <si>
    <t>FDRSCD-061-2026 (144966)</t>
  </si>
  <si>
    <t>066-2026-CPS-P (144966)</t>
  </si>
  <si>
    <t>LUZ ELIANA GUTIERREZ CASTILLO</t>
  </si>
  <si>
    <t>https://community.secop.gov.co/Public/Tendering/OpportunityDetail/Index?noticeUID=CO1.NTC.9484063&amp;isFromPublicArea=True&amp;isModal=False</t>
  </si>
  <si>
    <t>PRESTAR LOS SERVICIOS PROFESIONALES PARA APOYAR EL DISEÑO METODOLÓGICO PARA EL FORTALECIMIENTO DE LAS CAPACIDADES COMUNITARIAS A TRAVÉS DE ACCIONES PEDAGÓGICAS, PARTICIPATIVAS Y SIMBÓLICAS QUE PROMUEVAN ACUERDOS DE CUIDADO COLECTIVO, LA CORRESPONSABILIDAD CIUDADANA Y LA APROPIACIÓN TERRITORIAL, EN EL MARCO DE LA ESTRATEGIA DE BOGOTANEIDAD Y EL MODELO DE CAMBIO COMPORTAMENTAL COM-B. 2386</t>
  </si>
  <si>
    <t>20267020006493</t>
  </si>
  <si>
    <t>1. Diseñar y adaptar metodologías participativas orientadas al fortalecimiento de capacidades comunitarias
para la transformación positiva de los conflictos y comportamientos, incorporando los principios del modelo
COM-B y los lineamientos de la Estrategia de Bogotaneidad.
2. Elaborar herramientas pedagógicas, simbólicas y de activación comunitaria, tales como guías,
instrumentos de observación o formatos de registro, que faciliten la reflexión crítica, la corresponsabilidad y
la apropiación territorial.
3. Promover la articulación comunitaria e interinstitucional, integrando liderazgos locales, saberes
campesinos y actores institucionales en la construcción de acuerdos de cuidado colectivo y compromisos
ciudadanos.
4. Elaborar informes técnicos y metodológicos que documenten el desarrollo de las actividades, los
resultados alcanzados, los hallazgos sobre comportamientos y las propuestas de fortalecimiento de la
estrategia a nivel local.
5. Apoyar la formulación y elaboración de estudios previos de los proyectos que le sean designados de la
implementación de la Estrategia de Bogotaneidad: Actualizar los Documentos Técnicos de Soporte, definir
Especificaciones técnicas.
6. Las demás que le sean coordinadas por el supervisor del contrato y que surjan de la naturaleza de este.</t>
  </si>
  <si>
    <t>Nivel academico: especializado; profesion(es): psicología,ciencias sociales; especializacion(es): psicología,desarrollo social comunitario, psicología clínica y/o de familia,gerencia social; observacion (es): profesional en ciencias sociales,psicología; con especializacion en psicología,desarrollo social comunitario psicología clínica y/o de familia, gerencia social con 25 meses de experiencia profesional.</t>
  </si>
  <si>
    <t>360-47-994000057448</t>
  </si>
  <si>
    <t>067</t>
  </si>
  <si>
    <t>FDRSCD-062-2026 (144767)</t>
  </si>
  <si>
    <t>067-2026-CPS-P (144767)</t>
  </si>
  <si>
    <t>JULIETCH LINETCH JAIMES OVIEDO</t>
  </si>
  <si>
    <t>https://community.secop.gov.co/Public/Tendering/OpportunityDetail/Index?noticeUID=CO1.NTC.9469775&amp;isFromPublicArea=True&amp;isModal=False</t>
  </si>
  <si>
    <t>O230117459920242265</t>
  </si>
  <si>
    <t>PRESTAR SUS SERVICIOS PROFESIONALES PARA APOYAR LA EJECUCIÓN DEL PROYECTO DE INVERSIÓN FORTALECIENDO LA CONECTIVIDAD EN SUMAPAZ. 2265</t>
  </si>
  <si>
    <t xml:space="preserve">CONECTIVIDAD </t>
  </si>
  <si>
    <t>MONICA MARIA HERRERA RAMIREZ</t>
  </si>
  <si>
    <t>20267020004133</t>
  </si>
  <si>
    <t>1. Brindar atención y soporte técnico profesional a los Centros de Conectividad (zonas WiFi), asegurando el
correcto funcionamiento de los sistemas, equipos tecnológicos e infraestructura disponible.
2. Participar en visitas de campo, evaluando el estado operativo de los centros de conectividad y
elaborando informes técnicos detallados con registros fotográficos, observaciones y conclusiones.
3. Planificar y ejecutar capacitaciones dirigidas a los usuarios, fortaleciendo sus competencias digitales,
promoviendo el uso adecuado de los equipos tecnológicos y desarrollando procesos de alfabetización
digital.
4. Asistir y participar activamente en espacios institucionales, comunitarios o técnicos convocados por la Alcaldía Local o por entidades del orden distrital, nacional o comunitario, representando a la Administraciónen dichos escenarios.
5. Elaborar informes, atender derechos de petición y demás requerimientos formulados por los órganos de
control, entidades distritales y la comunidad en general, conforme a la normatividad vigente y dentro de los plazos y términos establecidos por la ley.
6. Las demás que se le asignen y que surjan de la naturaleza del Contrato.</t>
  </si>
  <si>
    <t>Nivel academico:profesional; profesion(es): ingeniería de sistemas,ingeniería de sistemas y telemática ,ingenieria de sistemas y telecomunicaciones,ingeniería electrónica,ingeniería electrónica y de telecomunicaciones,ingeniería entelemática; observacion(es): nivel academico: profesional; profesion (es): ingeniería de sistemas y telemática ,ingeniería de sistemas,ingeniería en telemática,ingenieria de sistemas y telecomunicaciones,ingeniería electrónica, ingeniería electrónica y de telecomunicaciones. no requiere experiencia</t>
  </si>
  <si>
    <t>2026 - Operativizar 17 Centros de Acceso Comunitario en zonas rurales y/o apartadas y/o urbanas, con énfasis en Servicios TIC´s generados.</t>
  </si>
  <si>
    <t>Fortaleciendo la Conectividad en Sumapaz</t>
  </si>
  <si>
    <t>14-46-101156453</t>
  </si>
  <si>
    <t>068</t>
  </si>
  <si>
    <t>FDRSCD-063-2026 (145521)</t>
  </si>
  <si>
    <t>068-2026-CPS-AG (145521)</t>
  </si>
  <si>
    <t>ABRAHAM EDUARDO ACOSTA DIAZ</t>
  </si>
  <si>
    <t>https://community.secop.gov.co/Public/Tendering/OpportunityDetail/Index?noticeUID=CO1.NTC.9684934&amp;isFromPublicArea=True&amp;isModal=true&amp;asPopupView=true</t>
  </si>
  <si>
    <t>PRESTAR LOS SERVICIOS DE APOYO A LA GESTIÓN COMO TÉCNICO, EN LOS PROCESOS QUE SE DESARROLLAN EN LA SEDE DE LA ALCALDÍA LOCAL UBICADA EN EL CORREGIMIENTO DE BETANIA, PROCURANDO MANTENER EN ÓPTIMAS CONDICIONES SU INFRAESTRUCTURA FÍSICA Y OPERATIVA. 2327</t>
  </si>
  <si>
    <t>CORREGIDURÍAS</t>
  </si>
  <si>
    <t>20267020005663</t>
  </si>
  <si>
    <t>1. Apoyar al alcalde local de Sumapaz en el apoyo a la supervisión en la correcta ejecución y oportuna de
las actividades y procesos que se desarrollen en las instalaciones principales propias del FDRS.
2. Apoyar con el correcto manejo de los recursos que se adquieran para el mantenimiento y desarrollo de
actividades propias de las instalaciones principales del FDRS.
3.Apoyar en el seguimineto de la calidad de los bienes y servicios realizando seguimiento a los procesos de
las áreas que intervengan en la correcta operación de actividades desarrolladas dentro de las instalaciones
principales del fdrs.
4. Apoyar en el cumplimiento de los acuerdos de nivel de servicio y las metas propuestas por la
administración y lideres del FDRS.
5. Apoyar en la preservación el buen estado de los espacios solicitados para el desarrollo de eventos reuniones y actividades propias del FDRS.
6.Apoyar con seguimiento a los riesgos y planes de mejora en las instalaciones físicas principales del FDRS.
7. Apoyar en la respuesta oportuna por distintos medios a las solicitudes y apoyos que requieran las distintas áreas del FDRS.
8. Las demás que le sean coordinadas o delegadas y que correspondan a la naturaleza del objeto</t>
  </si>
  <si>
    <t>Nivel academico: técnico; profesion(es): tecnico en administracion de empresas,tecnico en asistencia administrativa,tecnologo en gestión administrativa,tecnico o tecnologo en contaduria,tecnico laboral por competencias en auxiliar administrativo,tecnico o tecnologo en sistemas de informacion ; observacion(es): técnico laboral por competencias en auxiliar administrativo o acreditación o aprobación del 50% o más de un plan de estudios de una carrera profesional que sea a fin con el objeto a contratar. con 36 meses de experiencia laboral</t>
  </si>
  <si>
    <t>360-47-994000060621</t>
  </si>
  <si>
    <t>069</t>
  </si>
  <si>
    <t>FDRSCD-064-2026 (146480)</t>
  </si>
  <si>
    <t>069-2026-CPS-AG (146480)</t>
  </si>
  <si>
    <t>YEISON FERNANDO PAEZ MENDOZA</t>
  </si>
  <si>
    <t>https://community.secop.gov.co/Public/Tendering/OpportunityDetail/Index?noticeUID=CO1.NTC.9600275&amp;isFromPublicArea=True&amp;isModal=true&amp;asPopupView=true</t>
  </si>
  <si>
    <t>O230117459920242671</t>
  </si>
  <si>
    <t>PRESTAR LOS SERVICIOS DE APOYO TÉCNICO EN EL DESARROLLO DE LAS ACTIVIDADES QUE SE EJECUTAN DENTRO DE LA ASISTENCIA TÉCNICA AGROPECUARIA EN LA LOCALIDAD DE SUMAPAZ. 2671</t>
  </si>
  <si>
    <t>ESTEBAN LOPEZ TELLEZ</t>
  </si>
  <si>
    <t>20267020006543</t>
  </si>
  <si>
    <t>1. Apoyar con el seguimiento de información en materia agrícola y ambiental requerida para la formulación, evaluación y seguimiento de los proyectos de inversión de conformidad al Plan de Desarrollo Local.
2. Apoyar la realización de talleres y capacitaciones a la comunidad sobre normatividad ambiental local y otras temáticas agropecuarias aplicables.
3. Asistir y concertar reuniones o actividades con entidades locales, distritales, nacionales y organizaciones ambientales y sociales para tratar temas relacionados con temas agrícolas y ambientales.
4. Apoyar las estrategias a utilizar para la aplicación de buenas prácticas agropecuarias.
5. Apoyar la elaboración, radicación, entrega y archivo de gestión documental cuando le sea requerido en las actividades propias en el marco de los proyectos de inversión local.
6. Ejecutar las demás actividades que demande la administración local, que correspondan a la naturaleza del contrato y que sean necesarias para la consecución del objeto contractual.</t>
  </si>
  <si>
    <t>Nivel academico: técnico; profesion(es): tecnico profesional agropecuario, técnico en producción agropecuaria,técnico profesional en administración de empresas agropecuarias,técnico profesional intermedio en administración agropecuaria., tecnólogo en gestión de empresas agropecuarias,tecnologi en administracion agropecuaria; observacion(es): títulotécnico agropecuario o técnico profesional en administración de empresas agropecuarias o técnico en explotaciones agropecuarias o tecnología en administración agropecuaria o técnico profesional intermedio en administración agropecuaria o técnico en relación con el objeto a contratar. no requiere experiencia.</t>
  </si>
  <si>
    <t xml:space="preserve">2026 - Implementar 100 huertas rurales </t>
  </si>
  <si>
    <t>Asistencia técnica agropecuaria y educación ambiental en la localidad de Sumapaz</t>
  </si>
  <si>
    <t>360-47-994000060137</t>
  </si>
  <si>
    <t>070</t>
  </si>
  <si>
    <t>FDRSCD-065-2026 (146491)</t>
  </si>
  <si>
    <t>070-2026-CPS-P (146491)</t>
  </si>
  <si>
    <t>EDGAR BRAYAN SMITH VILLALOBOS VASQUEZ</t>
  </si>
  <si>
    <t>https://community.secop.gov.co/Public/Tendering/OpportunityDetail/Index?noticeUID=CO1.NTC.9555836&amp;isFromPublicArea=True&amp;isModal=true&amp;asPopupView=true</t>
  </si>
  <si>
    <t>PRESTAR LOS SERVICIOS PROFESIONALES PARA APOYAR LA PLANEACIÓN, SEGUIMIENTO, EJECUCIÓN Y CONTROL DE LOS PROYECTOS AMBIENTALES Y DE DESARROLLO RURAL SOSTENIBLE, DEL FONDO DE DESARROLLO RURAL DE SUMAPAZ. 2671</t>
  </si>
  <si>
    <t>20267020012223</t>
  </si>
  <si>
    <t>1. Brindar servicios de asistencia técnica, para desarrollar el componente agrícola en la línea del ordenamiento de finca, a fin de mejorar la producción de las diferentes explotaciones agropecuarias, que se establezcan o beneficien a partir del proyecto de asistencia técnica agropecuaria.
2. Desarrollar acciones en el componente de reconversión y diversificación de la producción agrícola que impliquen mejoras en la estabilidad del productor, la protección ambiental y competitiva de la producción agrícola local, de acuerdo con el proyecto de asistencia técnica agropecuaria, bajo los principios de seguridad alimentaria.
3. Asistir a los espacios de participación del sector que le sean designados, a las reuniones, comités de contratación, capacitaciones, comités de seguimiento entre otros y hacer parte de los comités que le delegue el alcalde Local o quien haga sus veces.
4. Realizar visitas de asistencia técnicas de acompañamiento a los pequeños y medianos productores fomentándoles y apoyándoles en procesos de asociatividad, conformación de empresas y mejoramiento técnico de los cultivos.
5. Realizar jornadas de Escuelas de campo capacitando a la comunidad en los diferentes temas que abarca la producción y el manejo integrado en Buenas Prácticas Agrícolas-BPA, la reconversión productiva y acciones agrícolas, en la localidad de Sumapaz.
6. Mantener actualizada la base de datos de asistencia técnica periódicamente, generando análisis de producción y actividades económicas de la localidad, entregando los registros, actas, bases de datos, entre otra documentación de cada uno de los predios intervenidos.
7. Ejecutar las demás actividades que demande la administración local, que correspondan a la naturaleza del contrato y que sean necesarias para la consecución del objeto contractual.</t>
  </si>
  <si>
    <t>Nivel academico: profesional; profesion(es): ecología,agronomía e ingeniería agronómica,ingeniería ambiental,ingeniería forestal, ingeniero sanitario y ambiental,ingenieria ambiental y sanitaria,ingenieria agroforestal,ingeniería del desarrollo ambiental,biologia ambiental; observacion(es): profesional en ingeniería forestal o ingeniero sanitario y ambiental o ingeniero agrónomo o ingeniería ambiental y sanitaria o ingeniería agroforestal o ingeniería del desarrollo ambiental o ecología o ingeniería ambiental o biología ambiental o profesional en relación con el objeto a contratar. no requiere experiencia.</t>
  </si>
  <si>
    <t>2026 - Apoyar 500 predios rurales con buenas prácticas agropecuarias y ambientales que fortalezcan la protección a coberturas vegetales y recurso hídrico</t>
  </si>
  <si>
    <t>33-44-101271783</t>
  </si>
  <si>
    <t>071</t>
  </si>
  <si>
    <t>FDRSCD-066-2026 (146415)</t>
  </si>
  <si>
    <t>071-2026-CPS-P (146415)</t>
  </si>
  <si>
    <t>DUVAN HERNAN HERNANDEZ TORRES</t>
  </si>
  <si>
    <t>https://community.secop.gov.co/Public/Tendering/OpportunityDetail/Index?noticeUID=CO1.NTC.9475244&amp;isFromPublicArea=True&amp;isModal=False</t>
  </si>
  <si>
    <t>O230117459920242290</t>
  </si>
  <si>
    <t>PRESTAR LOS SERVICIOS PROFESIONALES COMO ABOGADO EN LA IMPLEMENTACIÓN Y GESTIÓN DE ESTRATEGIAS DE FORTALECIMIENTO DE LOS SISTEMAS LOCALES DE JUSTICIA Y ACCESO A LA JUSTICIA RURAL. 2290</t>
  </si>
  <si>
    <t>SERVICIOS DE JUSTICIA</t>
  </si>
  <si>
    <t>20267020002233</t>
  </si>
  <si>
    <t>1. Adelantar la estrategia de implementación de los sistemas locales de justicia y de acceso a la justicia, en
el marco de la estrategia de fortaleciendo la justicia en Sumapaz.
2. Acompañar los diferentes espacios presenciales y virtuales de socialización, divulgación y asesoría
propuestos para el cumplimiento y materialización de los sistemas locales de justicia.
3. Asistir cuando así lo requiera el Fondo, en las acciones de acompañamiento a espacios comunitarios,
eventos y reuniones que estén bajo la competencia del Área de Gestión Policivo-Jurídica.
4. Tramitar y proyectar las respuestas a Proposiciones, Derechos de Petición, Acciones de Tutela y demás
requerimientos y solicitudes ciudadanas y de entes de control que deba conocer y dar respuesta la Alcaldía
Local y el Área de Gestión Policivo-Jurídica.
5.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GDIGPD-P003, GDI-GPD-P004, el instructivo GDI-GPD-IN002 y demás directrices relacionadas con la
gestión del patrimonio documental de la Secretaría Distrital de Gobierno.
6. Las demás que sean coordinadas con el supervisor del contrato, conforme al objeto del contrato, las
actividades principales del Fondo y la necesidad del servicio.</t>
  </si>
  <si>
    <t>Nivel academico: profesional; profesion(es): derecho; observacion(es): con 24 meses de experiencia profesional debidamente certificada</t>
  </si>
  <si>
    <t>2026 - Beneficiar 100 ciudadanos con habilidades y capacidades para gestionar la convivencia constructivamente</t>
  </si>
  <si>
    <t>Fortaleciendo la justicia en Sumapaz</t>
  </si>
  <si>
    <t>21-44-101489321</t>
  </si>
  <si>
    <t>072</t>
  </si>
  <si>
    <t>FDRSCD-067-2026 (144765)</t>
  </si>
  <si>
    <t>072-2026-CPS-P (144765)</t>
  </si>
  <si>
    <t>https://community.secop.gov.co/Public/Tendering/OpportunityDetail/Index?noticeUID=CO1.NTC.9469554&amp;isFromPublicArea=True&amp;isModal=False</t>
  </si>
  <si>
    <t>PRESTAR SUS SERVICIOS PROFESIONALES PARA APOYAR EL PROYECTO DE INVERSIÓN FORTALECIENDO LA CONECTIVIDAD EN SUMAPAZ. 2265</t>
  </si>
  <si>
    <t>20267020003103</t>
  </si>
  <si>
    <t>1. Formular, estructurar y actualizar los proyectos de inversión destinados a operativizar centros de acceso
comunitario de conectividad y sistemas fotovoltaicos, incluyendo la elaboración y ajuste de Documentos
Técnicos de Soporte (DTS), Fichas EBI, análisis sectoriales, estudios de mercado, definición de
especificaciones técnicas, criterios de evaluación y condiciones contractuales.
2. Desarrollar y apoyar los procesos precontractuales y contractuales derivados de los estudios previos y
anexos técnicos, incluyendo la respuesta a observaciones, elaboración de adendas, análisis de propuestas
y demás etapas del proceso contractual que le sean asignadas.
3. Realizar seguimiento técnico, administrativo y financiero a la ejecución de los contratos asignados,
brindando apoyo a la supervisión, revisando informes, verificando modificaciones contractuales y apoyando
la programación presupuestal (PAC).
4. Emitir conceptos técnicos y brindar asistencia profesional en el marco del proyecto asignado, de acuerdo
con los requerimientos del Fondo de Desarrollo Local u otras instancias distritales competentes.
5. Asistir y participar activamente en los espacios institucionales, comunitarios o técnicos a los que sea
convocado por la Alcaldía Local u otras entidades del orden distrital, nacional o comunitario, representando
a la Administración en reuniones, comités, mesas de trabajo, visitas técnicas y jornadas de capacitación, de
manera presencial o virtual, según corresponda.
6. Realizar la verificación técnica, administrativa y financiera de contratos de vigencias anteriores que se
encuentren en proceso de cierre o liquidación y que le sean asignados, garantizando su adecuada
finalización conforme a la normatividad vigente.
7. Atender y dar respuesta oportuna a las solicitudes, requerimientos, oficios y comunicaciones oficiales
remitidas por las áreas misionales de la Alcaldía Local, entidades distritales, órganos de control, ediles u
otros actores institucionales.
8. Cumplir con las demás actividades que le sean asignadas o delegadas y que correspondan a la
naturaleza del contrato y a las necesidades del proyecto.</t>
  </si>
  <si>
    <t>Nivel academico: profesional; profesion(es): ingeniería de sistemas,ingeniería de sistemas y telemática ,ingenieria de sistemas y telecomunicaciones,ingeniería electrónica,ingeniería electrónica y de telecomunicaciones,ingeniería en telemática; observacion(es): nivel academico: profesional; profesion (es): ingeniería de sistemas y telemática ,ingeniería de sistemas,ingeniería en telemática,ingenieria de sistemas y telecomunicaciones,ingeniería electrónica, ingeniería electrónica y de telecomunicaciones. 24 meses de experiencia profesional</t>
  </si>
  <si>
    <t>360-47-994000057466</t>
  </si>
  <si>
    <t>073</t>
  </si>
  <si>
    <t>FDRSCD-068-2026 (144976)</t>
  </si>
  <si>
    <t>073-2026-CPS-P (144976)</t>
  </si>
  <si>
    <t>ADOLFO ALFREDO ABALLAY ORTEGÓN</t>
  </si>
  <si>
    <t>https://community.secop.gov.co/Public/Tendering/OpportunityDetail/Index?noticeUID=CO1.NTC.9741269&amp;isFromPublicArea=True&amp;isModal=true&amp;asPopupView=true</t>
  </si>
  <si>
    <t>PRESTAR LOS SERVICIOS PROFESIONALES CON PLENA AUTONOMÍA TÉCNICA Y ADMINISTRATIVA, ORIENTADOS A LA RECOLECCIÓN, ANÁLISIS Y SISTEMATIZACIÓN DE INFORMACIÓN ECONÓMICA Y FINANCIERA QUE CONTRIBUYA AL FORTALECIMIENTO DE LA GESTIÓN CONTRACTUAL DEL FONDO DE DESARROLLO RURAL DE SUMAPAZ. 2327.</t>
  </si>
  <si>
    <t>20267020006333</t>
  </si>
  <si>
    <t>ACLARATORIO No. 1 AL CONTRATO DE PRESTACIÓN DE SERVICIOS 073-2026-CPS-P (144976) CELEBRADO ENTRE EL FONDO DE DESARROLLO RURAL DE SUMAPAZ Y ADOLFO ALFREDO ABALLAY ORTEGÓNQUINTA: Que, al momento de efectuar el registro del contrato en la plataforma SECOP II por error involuntario de digitación y cargue, se anexaron los documentos “CLAUSULADO COMPLEMENTARIO” y “VERIFICACIÓN DE IDONEIDAD” de la contratista TANIA CAROLINA MARTINEZ BLANCO los cuales corresponden a otro proceso contractual distinto.</t>
  </si>
  <si>
    <t>Nivel academico:profesional; profesion(es): administración pública,contaduria pública,economía,ingeniería industrial, administración de empresas,profesional en gestion empresarial,profesional en ciencias administrativas ; observacion(es): título profesional en administración pública, ingeniería industrial, administración de empresas, gestión empresarial, ciencias administrativas, economía o contaduría, con tarjeta profesional vigente, cuando aplique. con 24 meses de experiencia profesional</t>
  </si>
  <si>
    <t>11-46-101102187</t>
  </si>
  <si>
    <t>074</t>
  </si>
  <si>
    <t>FDRSCD-069-2026 (146519)</t>
  </si>
  <si>
    <t>074-2026-CPS-AG (146519)</t>
  </si>
  <si>
    <t>ALFONSO HERNANDEZ MARTINEZ</t>
  </si>
  <si>
    <t>https://community.secop.gov.co/Public/Tendering/OpportunityDetail/Index?noticeUID=CO1.NTC.9556839&amp;isFromPublicArea=True&amp;isModal=true&amp;asPopupView=true</t>
  </si>
  <si>
    <t>PRESTAR SUS SERVICIOS COMO AUXILIAR PARA APOYAR EL DESARROLLO DE LAS ACTIVIDADES DE CAMPO REQUERIDAS EN LOS PROYECTOS DE RESTAURACIÓN ECOLÓGICA DE LOCALIDAD DE SUMAPAZ. 2682</t>
  </si>
  <si>
    <t>1. Realizar actividades en el marco de la restauración activa en los predios concertados por la Alcaldía
Local de Sumapaz y según diseño florísticos establecidos.
2. Ejecutar actividades de mantenimiento integral a las acciones de restauración activa y pasiva en los predios conectados por la Alcaldía Local de Sumapaz, en cumplimiento de las metas del PDL.
3. Acompañar, asistir y apoyar logísticamente las actividades requeridas para la adecuada implementación en campo de los proyectos ambientales locales.
4. Asistir a las reuniones, capacitaciones que sea convocadas y apoyar las convocatorias y logística requerida por los profesionales ambientales del FDRS para el cumplimiento de la gestión ambiental local externa.
5. Apoyar las actividades de cuidado de animales, así como el mantenimiento de espacios comunes, caminos históricos, huerta y unidades productivas pecuarias establecidas en la parcela de las sedes de la alcaldía local de Sumapaz.
6. Las demás que demande la administración local que corresponda a la naturaleza del contrato y que sean necesarias para la consecución del fin del objeto contractual</t>
  </si>
  <si>
    <t>Nivel academico: bachiller; observacion(es): título de bachiller en cualquier modalidad con 24 meses de experiencia laboral debidamente certificada.</t>
  </si>
  <si>
    <t>360-47-994000061356</t>
  </si>
  <si>
    <t>075</t>
  </si>
  <si>
    <t>FDRSCD-070-2026 (145786)</t>
  </si>
  <si>
    <t>075-2026-CPS-P (145786)</t>
  </si>
  <si>
    <t>ERING DANIELA GRANADA SERRATO CEDIDO A NIDIA LUCERO CAICEDO BARRETO</t>
  </si>
  <si>
    <t>https://community.secop.gov.co/Public/Tendering/OpportunityDetail/Index?noticeUID=CO1.NTC.9585479&amp;isFromPublicArea=True&amp;isModal=False</t>
  </si>
  <si>
    <t>PRESTAR LOS SERVICIOS PROFESIONALES COMO REFERENTE DE CALIDAD Y PROMOTOR DE MEJORA DEL FONDO DE DESARROLLO RURAL DE SUMAPAZ MEDIANTE LA PLANEACIÓN, SEGUIMIENTO Y EVALUACIÓN DE LOS PROCESOS DE GESTIÓN INSTITUCIONAL, GARANTIZANDO EL CUMPLIMIENTO DE LOS ESTÁNDARES, INDICADORES Y LINEAMIENTOS ESTABLECIDOS POR LA SECRETARÍA DISTRITAL DE GOBIERNO, Y FOMENTANDO LA MEJORA CONTINUA Y LA EFICIENCIA EN LOS PROCESOS DE CALIDAD DEL FDRS. 2327</t>
  </si>
  <si>
    <t>ERING:PROFESIONAL//NIDIA:PROFESIONAL</t>
  </si>
  <si>
    <t>20267020012183</t>
  </si>
  <si>
    <t>CESIÓN Y CLAUSULADO DEL CONTRATO DE PRESTACIÓN DE SERVICIOS NÚMERO 075- 2026-CPS-P (145786), CELEBRADO ENTRE EL FONDO DE DESARROLLO RURAL DE SUMAPAZ, ERING DANIELA GRANADA SERRATO Y NIDIA LUCERO CAICEDO BARRETO.LA CESIONARIA acepta todas las obligaciones transferidas por LA CEDENTE y acepta todas las cláusulas estipuladas en el CONTRATO DE PRESTACIÓN DE SERVICIOS No. 075-2026-CPS-P (145786) y en su clausulado, las cuales declara conocer y acepta en su integridad.TERCERA: EL CESIONARIO iniciará la ejecución del CONTRATO DE PRESTACIÓN DE SERVICIOS No 075-2026-CPS-P (145786) a partir del PRIMERO (01) de ABRIL de 2026 hasta el VEINTICINCO (25) de SEPTIEMBRE de 2026.</t>
  </si>
  <si>
    <t>1.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2. Ejecutar acciones, estrategias y actividades orientadas al fortalecimiento del sistema de gestión de la
calidad del FDRS, conforme a los lineamientos y directrices establecidos por la Secretaría Distrital de
Gobierno y el despacho de la Alcaldía Local de Sumapaz.
3. Hacer seguimiento a la implementación de los procesos, indicadores y estándares de calidad
institucional, garantizando el cumplimiento de los compromisos y metas del Fondo de Desarrollo Rural de
Sumapaz.
4. Consolidar la información técnica, los reportes e informes derivados de las acciones de seguimiento y
mejora continua, asegurando su registro, trazabilidad y disponibilidad para la toma de decisiones
institucionales.
5. Evaluar de manera permanente los resultados de los procesos internos, identificando oportunidades de
mejora y proponiendo acciones correctivas o preventivas que contribuyan al fortalecimiento de la gestión
organizacional, en calidad de promotora de la mejora.
6.Asistir de manera puntual a todas las reuniones, virtuales o presenciales convocadas por el Alcalde Local, el Despacho o el líder del equipo, que estén orientadas al seguimiento, coordinación o ejecución de las
actividades derivadas del objeto contractual.
7. Cumplir las demás actividades que asigne el supervisor y el apoyo a la supervisión en cumplimiento del
desarrollo del objeto contractual y conforme a las necesidades del servicio.</t>
  </si>
  <si>
    <t>Nivel academico: profesional; profesion(es): administración pública,economía,ingeniería industrial; observacion(es): profesional en: administración pública, ingeniería industrial, economía y afines. con mínimo 24 meses de experiencia profesional.</t>
  </si>
  <si>
    <t>21-46-101130877</t>
  </si>
  <si>
    <t>076</t>
  </si>
  <si>
    <t>FDRSCD-071-2026 (146516)</t>
  </si>
  <si>
    <t>076-2026-CPS-AG (146516)</t>
  </si>
  <si>
    <t>BLANCA LIBIA PORRAS LOPEZ</t>
  </si>
  <si>
    <t>https://community.secop.gov.co/Public/Tendering/OpportunityDetail/Index?noticeUID=CO1.NTC.9600822&amp;isFromPublicArea=True&amp;isModal=False</t>
  </si>
  <si>
    <t>PRESTAR SUS SERVICIOS COMO AUXILIAR EN EL APOYO A LAS ACTIVIDADES DE HUERTA, PROPAGACIÓN, PRODUCCIÓN Y MANTENIMIENTO DE MATERIAL VEGETAL ORIENTADOS AL FORTALECIMIENTO DE ACCIONES PARA LA SEGURIDAD ALIMENTARIA, CONSERVACIÓN, Y RESTAURACIÓN ECOLÓGICA DE LA LOCALIDAD DE SUMAPAZ. 2682</t>
  </si>
  <si>
    <t>1. Atender y fortalecer el semillero y la huerta agroecológica ubicada en el predio de Betania y/o San Juan
sedes de la Alcaldía Local de Sumapaz (según se asigne), realizando actividades de propagación,
producción y mantenimiento necesario a las diferentes especies vegetales definidas, asegurando su
adecuado desarrollo y crecimiento.
2. Implementar las técnicas de mejoramiento en los procesos de germinación, propagación y rescate de
semillas que permitan el desarrollo vegetal y optimización de los tiempos de producción.
3. Asegurar una producción constante de plántulas, para el fortalecimiento de las actividades agrícolas y
forestales requeridas por los profesionales en el marco de la asistencia técnica agropecuaria y ambiental, y
atender y fortalecer los otros semilleros que se instauren en la localidad según demanda.
4. Llevar registro de propagación y entrega de material vegetal a los usuarios y/o profesionales y ser
responsable del cuidado, de la estructura, herramientas, y materiales entregados para el adecuado manejo
de la huerta.
5. Apoyar las actividades en el marco de implementación de estrategias de restauración y conservación de
los proyectos ambientales y de desarrollo rural sostenible.
6. Apoyar logísticamente las capacitaciones, eventos y reuniones realizadas por el equipo profesional para
la prestación de la asistencia técnica agropecuaria.
7. Apoyar la identificación y selección de los usuarios que requieran del servicio de asistencia técnica e
informar al equipo profesional de la ULATA, para así lograr la mayor cobertura en servicios de asistencia
que beneficie a los habitantes de la localidad.
8. Apoyar las actividades de mantenimiento de la huerta, los animales y las unidades productivas pecuarias establecidas en la parcela.
9. Las demás que demande la administración local que corresponda a la naturaleza del contrato y que sean necesarias para la consecución del fin del objeto contractual.</t>
  </si>
  <si>
    <t>Nivel academico:bachiller; observacion(es): título de bachiller en cualquier modalidad con 24 meses de experiencia laboral debidamente certificada.</t>
  </si>
  <si>
    <t>2026 - Realizar acciones de conservación en 8 hectáreas de la  Estructura Ecológica Principal</t>
  </si>
  <si>
    <t>360-47-994000059670</t>
  </si>
  <si>
    <t>077</t>
  </si>
  <si>
    <t>077-2026-CPS-AG (146519)</t>
  </si>
  <si>
    <t>FABIOLA TORRES DIMATE</t>
  </si>
  <si>
    <t>14-46-101164552</t>
  </si>
  <si>
    <t>078</t>
  </si>
  <si>
    <t>FDRSCD-072-2026 (146316)</t>
  </si>
  <si>
    <t>078-2026-CPS-AG (146316)</t>
  </si>
  <si>
    <t>JOSE MANUEL MUÑOZ BAQUERO</t>
  </si>
  <si>
    <t>https://community.secop.gov.co/Public/Tendering/OpportunityDetail/Index?noticeUID=CO1.NTC.9697726&amp;isFromPublicArea=True&amp;isModal=False</t>
  </si>
  <si>
    <t>PRESTAR SUS SERVICIOS DE APOYO PARA DESARROLLAR ACTIVIDADES LOGÍSTICAS Y OPERATIVAS, EN LOS BIENES Y/O PREDIOS A CARGO DEL FONDO DE DESARROLLO RURAL. 2327</t>
  </si>
  <si>
    <t>LOGÍSTICA</t>
  </si>
  <si>
    <t>SANDRA CAROLINA DUARTE BRANCH</t>
  </si>
  <si>
    <t>20267020008353</t>
  </si>
  <si>
    <t>1. Realizar las acciones logísticas y operativas de las actividades y/o para el desarrollo de los eventos del
Fondo de Desarrollo Local
2. Participar en la adecuación de las condiciones locativas de los espacios en los que se lleven a cabo
reuniones, eventos y/o activades en la localidad de Sumapaz.
3. Realizar el mantenimiento periódico de carácter preventivo de los bienes e inmuebles en las sedes y
corregidurías de la Alcaldía Local de Sumapaz
4. Apoyar a los profesionales de la Alcaldía con el cumplimiento de las actividades operativas y logísticas
que le sean designadas.
5. Asistir y apoyar logísticamente a las reuniones y eventos presenciales, entre otros, que le sean designados.
6. Las demás que demande la administración local que corresponda a la naturaleza del contrato y que sean necesarias para la consecución del fin del objeto contractual.</t>
  </si>
  <si>
    <t>Nivel academico: bachiller; observacion(es): título de bachiller en cualquier modalidad. 24 meses de experiencia laboral debidamente certificada.</t>
  </si>
  <si>
    <t>360-47-994000060997</t>
  </si>
  <si>
    <t>079</t>
  </si>
  <si>
    <t>FDRSCD-073-2026 (147143)</t>
  </si>
  <si>
    <t>079-2026-CPS-P (147143)</t>
  </si>
  <si>
    <t>LEONELA BLANCO CHAVEZ</t>
  </si>
  <si>
    <t>https://community.secop.gov.co/Public/Tendering/OpportunityDetail/Index?noticeUID=CO1.NTC.9479519&amp;isFromPublicArea=True&amp;isModal=true&amp;asPopupView=true</t>
  </si>
  <si>
    <t>O230117459920242541</t>
  </si>
  <si>
    <t>PRESTAR LOS SERVICIOS PROFESIONALES PARA APOYAR LA EJECUCIÓN DEL PROYECTO RELACIONADO CON MUJER Y EQUIDAD DE GÉNERO, Y DEMÁS PROCESOS ASOCIADOS A SU TRANSVERSALIZACIÓN A NIVEL LOCAL. 2541</t>
  </si>
  <si>
    <t>MUJER</t>
  </si>
  <si>
    <t>OSCAR FABIAN APOLINAR BOCANEGRA</t>
  </si>
  <si>
    <t>20267020005813</t>
  </si>
  <si>
    <t>1. Gestionar, implementar y hacer seguimiento psicológicos para detectar signos de agotamiento emocional,
depresión, ansiedad y otras condiciones relacionadas con el rol de cuidador.
2. Consolidar y actualizar base de datos de las mujeres cuidadoras en la localidad de Sumapaz
3. Brindar apoyo terapéutico y de cuidado a las cuidadores que experimentan diferentes situaciones
emocionales dentro del seguimiento realizado.
4. Ofrecer herramientas prácticas y técnicas del manejo de estrés para gestionar las emociones difíciles
dentro de las labores diarias a las mujeres cuidadoras.
5. Implementar actividades, talleres y metodologías para prevenir el agotamiento de la cuidadar articulando
el trabajo con la ejecución de proyectos del equipo de mujer y genero
6. Realizar la elaboración de respuestas a memorandos, derechos de petición, así como a requerimientos de cualquier ente de control, entes estatales y/o actores civiles, cuando le sea requerido.
7. Las demás que demande la administración local que correspondan a la naturaleza del contrato y que sean necesarias para la consecución del fin del objeto contractual.</t>
  </si>
  <si>
    <t>Nivel academico:profesional; profesion(es): ciencias sociales,trabajo social, sociología,ciencias humanas,psicología; observacion(es): profesional en nbc ciencias sociales y humanas o sociologia, psicología, trabajo social y afines.sin experiencia profesional</t>
  </si>
  <si>
    <t>2026 - Vincular 600 mujeres cuidadoras a estrategias de cuidado.</t>
  </si>
  <si>
    <t>Bienestar para las Mujeres de Sumapaz</t>
  </si>
  <si>
    <t>21-44-101489614</t>
  </si>
  <si>
    <t>080</t>
  </si>
  <si>
    <t>080-2026-CPS-AG (146519)</t>
  </si>
  <si>
    <t>GERARDO VILLALBA BAQUERO</t>
  </si>
  <si>
    <t>360-47-994000060861</t>
  </si>
  <si>
    <t>081</t>
  </si>
  <si>
    <t>FDRSCD-088-2026 (145270)</t>
  </si>
  <si>
    <t>081-2026-CPS-AG (145270)</t>
  </si>
  <si>
    <t xml:space="preserve">SEBASTIAN ACEVEDO NIETO CEDIDO A LEIDY CAMILA ALVAREZ GIL </t>
  </si>
  <si>
    <t>https://community.secop.gov.co/Public/Tendering/OpportunityDetail/Index?noticeUID=CO1.NTC.9475084&amp;isFromPublicArea=True&amp;isModal=true&amp;asPopupView=true</t>
  </si>
  <si>
    <t>PRESTAR LOS SERVICIOS TÉCNICOS PARA APOYAR LA FORMULACIÓN, EJECUCIÓN Y SEGUIMIENTO DEL PROYECTO MEJORES CONDICIONES DE SALUD EN LA RURALIDAD. 2324</t>
  </si>
  <si>
    <t>MASCULINO/FEMENINO</t>
  </si>
  <si>
    <t>SEBASTIAN:PROFESIONAL//LEIDY:PROFESIONAL</t>
  </si>
  <si>
    <t>20267020010703</t>
  </si>
  <si>
    <t xml:space="preserve">CESIÓN Y CLAUSULADO DEL CONTRATO DE PRESTACIÓN DE SERVICIOS NÚMERO 081-2026 CPS-AG (145270), CELEBRADO ENTRE EL FONDO DE DESARROLLO RURAL DE SUMAPAZ, SEBASTIAN ACEVEDO NIETO Y LEIDY CAMILA ALVAREZ GIL , LA CESIONARIA iniciará la ejecución del CONTRATO DE PRESTACIÓN DE SERVICIOS No 081-2026 CPS-AG (145270) a partir del VEINTISEIS (26) de FEBRERO de 2026 hasta el DIECINUEVE (19) de OCTUBRE de 2026. </t>
  </si>
  <si>
    <t>1. Proveer apoyo administrativo en las actividades que se desarrollan en los proyectos relacionados con el
sector Salud Pública.
2. Mantener actualizado el aplicativo de correspondencia y el correo institucional, realizando la distribución y
el seguimiento de entradas y salidas, de acuerdo con las instrucciones recibidas.
3. Dar apoyo en la revisión técnica, administrativa y documental de los informes producto de los contratos
suscritos entre el FDRS y particulares, así como su seguimiento y programación pagos, relacionados con
los proyectos de salud.
4. Consolidar la información requerida y proyectar las respuestas a los derechos de petición y demás
requerimientos de la comunidad y de otras entidades que sean asignados al área.
5.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</si>
  <si>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academico:técnico; profesion(es): tecnico laboral por competencias en auxiliar administrativo,técnico laboral auxiliar en salud publica,técnico laboral; observacion(es): tecnico laboral por competencias en auxiliar administrativo ,técnico laboral, técnico laboral auxiliar en salud publica, o acreditación y aprobación del 50% o más de un plan de estudios de una carrera profesional. con 36 meses de experiencia laboral.</t>
  </si>
  <si>
    <t>33-44-101272047</t>
  </si>
  <si>
    <t>082</t>
  </si>
  <si>
    <t>FDRSCD-074-2026 (146291)</t>
  </si>
  <si>
    <t>082-2026-CPS-P (146291)</t>
  </si>
  <si>
    <t>LYDA MAYERLY PEÑA CASTILLO</t>
  </si>
  <si>
    <t>https://community.secop.gov.co/Public/Tendering/OpportunityDetail/Index?noticeUID=CO1.NTC.9591341&amp;isFromPublicArea=True&amp;isModal=true&amp;asPopupView=true</t>
  </si>
  <si>
    <t>O230117459920242230</t>
  </si>
  <si>
    <t>PRESTAR LOS SERVICIOS PROFESIONALES PARA GARANTIZAR EL APOYO, PROMOCIÓN, ACOMPAÑAMIENTO Y ARTICULACIÓN DE LAS INSTANCIAS DE COORDINACIÓN INTERINSTITUCIONALES PARA LA GESTIÓN TERRITORIAL, LA PARTICIPACIÓN, LA CONVIVENCIA, LA SEGURIDAD HUMANA, LA PREVENCIÓN DE CONFLICTOS, LOS DERECHOS HUMANOS DDHH Y DIÁLOGO SOCIAL PARA LA LOCALIDAD DE SUMAPAZ</t>
  </si>
  <si>
    <t>DIALOGO SOCIAL Y DERECHOS HUMANOS</t>
  </si>
  <si>
    <t xml:space="preserve"> JULIAN DAVID BECERRA MARTINEZ</t>
  </si>
  <si>
    <t>20267020009743</t>
  </si>
  <si>
    <t>1. Realizar el diseño e implementación de procesos formativos orientados a promover una cultura de
derechos humanos, convivencia pacífica y ciudadana, en el marco de la Escuela de Derechos Humanos de
la localidad.
2. Acompañar estrategias de diálogo social y resolución pacífica de conflictos, incorporando enfoques
territoriales y diferenciales y fomentando la participación activa de actores sociales y comunitarios.
3. Brindar asistencia técnica y promover la articulación interinstitucional e intersectorial en torno a la
promoción y garantía de los derechos humanos, conforme a los lineamientos del Plan de Desarrollo Local y
Distrital.
4. Apoyar la planeación, ejecución, seguimiento y evaluación de acciones pedagógicas y comunitarias, así
como la elaboración de informes y productos técnicos requeridos por la supervisión del contrato.
5. Contribuir a la atención, seguimiento y respuesta de requerimientos ciudadanos e institucionales,
gestionando compromisos y reportes a través de herramientas tecnológicas y canales oficiales.
6. Acompañar a la Alcaldía Local en espacios comunitarios y escenarios de movilización social o aglomeración pública, promoviendo el diálogo, la articulación institucional y la resolución pacífica de tensiones en la convivencia.
7. Ejecutar las demás actividades que demande la administración local, que correspondan a la naturaleza del contrato y que sean necesarias para la consecución del objeto contractual</t>
  </si>
  <si>
    <t>Nivel academico: profesional; profesion(es): comunicación social,ciencias sociales,ciencias humanas,derecho,sociología,psicología, antropología; observacion(es): título profesional en ciencias sociales o humanas, derecho, sociología, antropología, psicología sin experiencia profesional</t>
  </si>
  <si>
    <t>2026 - Implementar 16 iniciativas de convivencia con participación de la ciudadanía</t>
  </si>
  <si>
    <t>Por una mejor convivencia en Sumapaz</t>
  </si>
  <si>
    <t>14-46-101162622</t>
  </si>
  <si>
    <t>083</t>
  </si>
  <si>
    <t>FDRSCD-075-2026 (145197)</t>
  </si>
  <si>
    <t>083-2026-CPS-P (145197)</t>
  </si>
  <si>
    <t>JORGE MAURICIO CARDENAS ROBAYO</t>
  </si>
  <si>
    <t>https://community.secop.gov.co/Public/Tendering/OpportunityDetail/Index?noticeUID=CO1.NTC.9588830&amp;isFromPublicArea=True&amp;isModal=true&amp;asPopupView=true</t>
  </si>
  <si>
    <t>PRESTAR SERVICIOS PROFESIONALES DE APOYO EN LA PLANEACIÓN, ORGANIZACIÓN Y SEGUIMIENTO DE LOS PROCESOS ADMINISTRATIVOS Y OPERATIVOS DEL EQUIPO DE CONTROL Y MEJORA DE RESPUESTAS, ORIENTADOS A OPTIMIZAR LA EFICIENCIA EN LA GESTIÓN DOCUMENTAL, LA TRAZABILIDAD DE LAS RESPUESTAS Y EL CUMPLIMIENTO DE LOS PLAZOS ESTABLECIDOS. 2327</t>
  </si>
  <si>
    <t>20267020006663</t>
  </si>
  <si>
    <t>1.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2. Revisar y aprobar los proyectos de respuesta a solicitudes, derechos de petición, requerimientos, memorandos, proposiciones, oficios y demás comunicaciones oficiales recibidas por el FDRS, asegurando el cumplimiento de los requisitos de forma y fondo establecidos y la observancia de la normatividad vigente y de los lineamientos institucionales aplicables.
3. Consolidar y proyectar las respuestas a oficios, memorandos, solicitudes, derechos de petición, requerimientos de ciudadanos, entes de control y demás entidades que soliciten insumos o información de uno o varios equipos del Fondo de Desarrollo Rural de Sumapaz, garantizando coherencia, oportunidad y cumplimiento de los lineamientos institucionales.
4. Optimizar los flujos de trabajo y procedimientos internos mediante la sistematización de datos, la estandarización de formatos y la aplicación de metodologías de mejora continúa orientadas al fortalecimiento de la gestión institucional.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</si>
  <si>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 profesional; profesion(es): ingeniería industrial, administración pública,administración de empresas; observacion(es): nivel académico: profesional en administración pública o ingeniería industrial o administración de empresas o afines. 24 meses de experiencia profesional</t>
  </si>
  <si>
    <t>14-44-101255022</t>
  </si>
  <si>
    <t>084</t>
  </si>
  <si>
    <t>FDRSCD-076-2026 (146636)</t>
  </si>
  <si>
    <t>084-2026-CPS-P (146636)</t>
  </si>
  <si>
    <t>DANIEL ESTEBAN MILLAN LOZANO</t>
  </si>
  <si>
    <t>https://community.secop.gov.co/Public/Tendering/OpportunityDetail/Index?noticeUID=CO1.NTC.9573592&amp;isFromPublicArea=True&amp;isModal=true&amp;asPopupView=true</t>
  </si>
  <si>
    <t>PRESTAR LOS SERVICIOS PROFESIONALES VETERINARIOS PARA EL FORTALECIMIENTO DEL SERVICIO DE ASISTENCIA TÉCNICA PECUARIA Y EL BIENESTAR Y PROTECCIÓN ANIMAL TERRITORIAL EN LA LOCALIDAD DE SUMAPAZ. 2666</t>
  </si>
  <si>
    <t>20267020005563</t>
  </si>
  <si>
    <t>1. Brindar la prestación del servicio de asistencia técnica a productores locales para el mejoramiento de la producción y la salud/sanidad animal en todas las especies domésticas, realizando las actividades médico- veterinarias o de manejo que se requieran según criterio y pertinencia profesional, incluyendo inseminación artificial bovina.
2. Atender, hacer seguimiento y reporte de las urgencias médico-veterinarias de todos los casos y de los casos de atención prioritaria que se requieran por parte del FDRS y/o la comunidad; tratando a los animales lesionados o enfermos, prescribiendo y administrando medicación, curando heridas, y/o realizando procedimientos quirúrgicos de baja complejidad.
3. Desarrollar actividades de protección y bienestar animal de la localidad según lo requerido en el programa de protección de formas de vida, sus metas, y la política pública distrital PYBA.
4. Entregar la relación de medicamentos e insumos utilizados en cada una de las solicitudes atendidas, mediante base de datos especifica.
5. Asistir a los espacios de participación, reuniones, comités de contratación, capacitaciones, comités de seguimiento que sea convocado (directa o indirectamente) designados, y/o delegado, presenciales y virtuales.
6. Entregar los registros, actas, bases de datos y relacionados, así como la documentación de cada una de los casos atendidos y de las actividades PYBA realizadas.
7. Publicar los informes mensuales de actividades en la plataforma SECOP II, una vez se haya efectuado el trámite de pago por parte de la entidad contratante, conforme con las directrices impartidas por la supervisión del contrato.
8. Las demás actividades que demande la administración local que corresponda a la naturaleza del contrato y que sean necesarias para la consecución del fin del objeto contractual.</t>
  </si>
  <si>
    <t>Nivel academico: profesional; profesion(es): agronomía,medicina veterinaria, medicina veterinaria y zootecnia,zootecnia; observacion(es): profesional: nbc del área de la medicina veterinaria o medicina veterinaria y zootecnia o agronomía y afines. sin experiencia profesional</t>
  </si>
  <si>
    <t>11-46-101100835</t>
  </si>
  <si>
    <t>085</t>
  </si>
  <si>
    <t>FDRSCD-077-2026 (146643)</t>
  </si>
  <si>
    <t>085-2026-CPS-AG (146643)</t>
  </si>
  <si>
    <t>LEOPOLDO ROMERO HERRERA</t>
  </si>
  <si>
    <t>https://community.secop.gov.co/Public/Tendering/OpportunityDetail/Index?noticeUID=CO1.NTC.9559737&amp;isFromPublicArea=True&amp;isModal=true&amp;asPopupView=true</t>
  </si>
  <si>
    <t>PRESTAR SUS SERVICIOS COMO AUXILIAR PARA APOYAR EL DESARROLLO DE LAS ACTIVIDADES REQUERIDAS PARA LA ADECUADA PRESTACIÓN DEL SERVICIO DE ASISTENCIA TÉCNICA AGROPECUARIA EN LA LOCALIDAD. 2671</t>
  </si>
  <si>
    <t>20267020009643</t>
  </si>
  <si>
    <t>1. Acompañar, asistir y apoyar las actividades de Asistencia técnica agropecuaria y ambiental designadas
por los profesionales del equipo para la adecuada prestación del servicio en la localidad de Sumapaz.
2. Apoyar las actividades de Sanidad animal, capacitaciones y mejoramiento productivo requerido dentro del
servicio de asistencia técnica pecuaria.
3. Apoyar la identificación y selección de los usuarios que requieran del servicio de asistencia técnica, así
como registrar la demanda del servicio e informar al equipo profesional de la ULATA, para así lograr la
mayor cobertura en servicios de asistencia que beneficie a los habitantes de la localidad.
4. Asistir a reuniones comunitarias y/o jornadas de capacitación programadas, así mismo apoyar proceso de
convocatoria de jornadas de capacitación agropecuarias a tener uso Agropecuario y/o implementación de
programas y proyectos desarrollados en el marco de la asistencia técnica agropecuaria y ambiental.
5. Apoyar actividades de ordenamiento ambiental en finca, bienestar animal y componente técnico
productivo (zootécnico).
6. Las demás que demande la administración local que corresponda a la naturaleza del contrato y que sean
necesarias para la consecución del fin del objeto contractual.</t>
  </si>
  <si>
    <t>Nivel academico:bachiller; observacion(es): título de bachiller en cualquier modalidad.con 24 meses de experiencia laboral debidamente certificada.</t>
  </si>
  <si>
    <t>11-46-101099798</t>
  </si>
  <si>
    <t>086</t>
  </si>
  <si>
    <t>FDRSCD-116-2026 (144984)</t>
  </si>
  <si>
    <t>086-2026-CPS-P (144984)</t>
  </si>
  <si>
    <t>LUIS ALFREDO MORALES TORRES</t>
  </si>
  <si>
    <t>https://community.secop.gov.co/Public/Tendering/OpportunityDetail/Index?noticeUID=CO1.NTC.9491843&amp;isFromPublicArea=True&amp;isModal=true&amp;asPopupView=true</t>
  </si>
  <si>
    <t>PRESTAR SUS SERVICIOS PROFESIONALES COMO DOCENTE DEPORTIVO PARA LA FORMACIÓN INTEGRAL Y DEPORTIVA DE LAS NIÑAS, NIÑOS Y ADOLESCENTES Y APOYAR LOS TEMAS DE RECREACIÓN Y DEPORTE QUE EJECUTE EL FONDO DE DESARROLLO DE SUMAPAZ. 2388</t>
  </si>
  <si>
    <t>20267020009293</t>
  </si>
  <si>
    <t>1. Realizar el diagnóstico inicial sobre los antecedentes, condiciones médicas, habilidades y nivel de
formación deportiva de los niños, niñas y jóvenes participantes, así como planear periódicamente las
actividades a desarrollar y sistematizar la información recopilada, de acuerdo con los lineamientos
establecidos por el Fondo de Desarrollo Rural de Sumapaz FDRS.
2. Elaborar y ejecutar el Plan de Trabajo, orientado al cumplimiento de las metas de capacitación en
campos deportivos y la vinculación efectiva de la comunidad en actividades recreo-deportivas, incluyendo la
reactivación y fortalecimiento de los comités deportivos veredales y la integración de iniciativas comunitarias
priorizadas.
3. Diseñar, aplicar y actualizar herramientas pedagógicas y técnicas como formatos de asistencia, guías
metodológicas, test deportivos y demás instrumentos necesarios que faciliten los procesos de formación y
evaluación de los beneficiarios del programa.
4. Desarrollar sesiones de formación deportiva con enfoque pedagógico y realizar el seguimiento y
evaluación del proceso formativo, adaptando las sesiones a las habilidades y necesidades identificadas en
el diagnóstico, garantizando el cumplimiento de horarios, intensidades, lugares y condiciones definidas por
el FDRS, y consolidando reportes de asistencia, resultados de evaluación y seguimiento individual.
5. Asistir y participar en reuniones, comités, capacitaciones, eventos institucionales y espacios de
articulación sectorial, representando a la Alcaldía Local cuando sea requerido, y atendiendo las
convocatorias realizadas por la supervisión del contrato, el alcalde local o las autoridades competentes.
6. Cumplir con las demás funciones y responsabilidades que le sean asignadas por la supervisión del contrato o por la Administración Local, siempre que guarden relación directa con el objeto contractual y sean necesarias para su cumplimiento</t>
  </si>
  <si>
    <t>Nivel academico:profesional; profesion(es): ciencias sociales,administración deportiva,ciencias del deporte,tecnico profesional en educacion fisica,licenciatura en educación basica con enfasis en educacion fisica recreacion y deportes,licenciatura en linguistica y literatura,licenciatura en educación física, recreación y deporte,ciencias de la educación; observacion(es):profesión(es): licenciatura en educación básica con énfasis en educación física, recreación y deporte, licenciatura en educación básica con énfasis en educación física, licenciatura en educación física, ciencias del deporte, ciencias sociales, ciencias de la educación. observación(es): profesional perteneciente al núcleo básico del conocimiento (nbc) en ciencias de la educación, o en ciencias sociales y deportivas, afines al objeto contractual.. sin experiencia.</t>
  </si>
  <si>
    <t>360-47-994000057730</t>
  </si>
  <si>
    <t>087</t>
  </si>
  <si>
    <t>FDRSCD-057-2026 (145317)</t>
  </si>
  <si>
    <t>087-2026-CPS-AG (145317)</t>
  </si>
  <si>
    <t>YENNY PATRICIA CRUZ ALVAREZ</t>
  </si>
  <si>
    <t>https://community.secop.gov.co/Public/Tendering/OpportunityDetail/Index?noticeUID=CO1.NTC.9588328&amp;isFromPublicArea=True&amp;isModal=true&amp;asPopupView=true</t>
  </si>
  <si>
    <t>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</si>
  <si>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20267020008823</t>
  </si>
  <si>
    <t>1. Apoyar el desarrollo y ejecución de programas de salud comunitarios que respondan a las necesidades específicas de la población en colaboración con organizaciones comunitarias, sectoriales e intersectoriales para implementar proyectos de salud.
2. Apoyar a los profesionales del equipo de salud, en Promover hábitos y estilos de vida saludable y prevención de enfermedades a través de campañas educativas apoyando la distribución de materiales educativos organización de talleres, charlas, y eventos para la comunidad.
3. Realizar articulación con las entidades del sector, para apoyar los tramites requeridos por la comunidad
en garantía del acceso y la atención a los servicios de salud de los habitantes de la localidad de Sumapaz.
4. Realizar el acompañamiento de los habitantes de la localidad de Sumapaz a citas médicas y tratamientos
de salud, teniendo en cuenta que el usuario no cuente con red familiar y solo si este lo requiere.
5.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</si>
  <si>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 bachiller; observacion(es): título de bachiller en cualquier modalidad. con 24 meses de experiencia laboral debidamente certificada</t>
  </si>
  <si>
    <t>14-44-101255766</t>
  </si>
  <si>
    <t>088</t>
  </si>
  <si>
    <t>FDRSCD-079-2026 (146487)</t>
  </si>
  <si>
    <t>088-2026-CPS-P (146487)</t>
  </si>
  <si>
    <t>LIZETH DAYAN SUAREZ LOPEZ</t>
  </si>
  <si>
    <t>https://community.secop.gov.co/Public/Tendering/OpportunityDetail/Index?noticeUID=CO1.NTC.9613674&amp;isFromPublicArea=True&amp;isModal=true&amp;asPopupView=true</t>
  </si>
  <si>
    <t>20267020005993</t>
  </si>
  <si>
    <t>1. Realizar las actividades de reconocimiento, identificación, caracterización y diagnóstico de las áreas potenciales de conservación y protección para la Ordenación Ambiental de Fincas, en la localidad de Sumapaz.
2. Realizar y entregar los registros, actas, bases de datos, hojas de vida, anexos, entre otros soportes de cada una de las actividades desarrolladas.
3. Apoyar la elaboración e implementación de los esquemas diseños, metodología y acciones de intervención de Ordenamiento Ambiental de Finca enfocados a la Gestión Ambiental, Conservación y Protección de los recursos naturales de la localidad de Sumapaz.
4. Elaborar respuestas a los requerimientos, solicitudes y reportes de información de gestión ambiental externa solicitados por entidades distritales, nacionales, entes de control y comunidad, directamente allegados o por el aplicativo de Gestión Documental de la entidad.
5. Asistir a las reuniones concertadas, citadas y/o designadas para la atención de temas relacionados con la gestión ambiental y el desarrollo sostenible con entidades locales, distritales, nacionales, organizaciones ambientales y/o sociales.
6. Ejecutar las demás actividades que demande la administración local, que correspondan a la naturaleza del contrato y que sean necesarias para la consecución del objeto contractual.</t>
  </si>
  <si>
    <t>Nivel academico: profesional; profesion(es): ecología,agronomía e ingeniería agronómica,ingeniería ambiental,ingeniería forestal, ingeniero sanitario y ambiental,ingenieria ambiental y sanitaria,ingenieria agroforestal,ingeniería del desarrollo ambiental; observacion(es): profesional título ecología, o ingeniería ambiental, o ingeniería forestal, o ingeniería ambiental y sanitaria, o ingeniería agroforestal, o ingeniería del desarrollo ambiental no requiere experiencia.</t>
  </si>
  <si>
    <t>14-46-101160164</t>
  </si>
  <si>
    <t>089</t>
  </si>
  <si>
    <t>FDRSCD-078-2026 (146651)</t>
  </si>
  <si>
    <t>089-2026-CPS-AG (146651)</t>
  </si>
  <si>
    <t>LIBARDO DIAZ DIAZ</t>
  </si>
  <si>
    <t>https://community.secop.gov.co/Public/Tendering/OpportunityDetail/Index?noticeUID=CO1.NTC.9611650&amp;isFromPublicArea=True&amp;isModal=true&amp;asPopupView=true</t>
  </si>
  <si>
    <t>PRESTAR LOS SERVICIOS TÉCNICOS DE INSEMINACIÓN ARTIFICIAL Y APOYAR EL DESARROLLO DE LAS ACTIVIDADES REQUERIDAS PARA LA ADECUADA PRESTACIÓN DEL SERVICIO DE ASISTENCIA TÉCNICA AGROPECUARIA EN LA LOCALIDAD DE SUMAPAZ. 2671</t>
  </si>
  <si>
    <t>20267020008853</t>
  </si>
  <si>
    <t>1. Acompañar, asistir y apoyar las actividades de Asistencia técnica agropecuaria y ambiental designadas por los profesionales del equipo para la adecuada prestación del servicio en la localidad de Sumapaz.
2. Apoyar directamente las actividades de Sanidad animal, capacitaciones y mejoramiento productivo requerido dentro del servicio de asistencia técnica pecuaria e identificar o seleccionar usuarios y animales en el momento que se necesite.
3. Realizar el proceso de inseminación artificial, aplicando todos los procedimientos y protocolos requeridos para la prestación del servicio de asistencia técnica pecuaria en el área de mejoramiento genético bovino.
4. Apoyar la identificación y selección de los usuarios que requieran del servicio de asistencia técnica, así como registrar la demanda del servicio e informar al equipo profesional de la ULATA, para así lograr la mayor cobertura en servicios de asistencia que beneficie a los habitantes de la localidad.
5. Entregar los registros, actas, bases de datos, entre otra documentación de cada una de las inseminaciones realizadas o programadas.
6. Asistir a las reuniones, capacitaciones que sea convocadas y apoyar las convocatorias y logística cuando sea requerido.
7. Apoyar actividades de ordenamiento ambiental en finca, bienestar animal y componente técnico productivo (zootécnico).
8. Las demás que demande la administración local que corresponda a la naturaleza del contrato y que sean necesarias para la consecución del fin del objeto contractual.</t>
  </si>
  <si>
    <t>Nivel academico: técnico; profesion(es): tecnico profesional agropecuario,técnico profesional en administración de empresas agropecuarias,tecnologia en administracion agropecuaria,técnico profesional intermedi en administración agropecuaria.; observacion(es): técnico agropecuario o técnico profesional en administración de empresas agropecuarias o técnico en explotaciones agropecuarias o tecnología en administración agropecuaria o técnico profesional intermedio en
administración agropecuaria o técnico en relación con el objeto a contratar o acreditación y aprobación del 50% o más de un plan de estudios de una carrera profesional a fin con el objeto contractual. no requiere experiencia.</t>
  </si>
  <si>
    <t>360-47-994000059967</t>
  </si>
  <si>
    <t>090</t>
  </si>
  <si>
    <t>FDRSCD-081-2026 (145004)</t>
  </si>
  <si>
    <t>090-2026-CPS-AG (145004)</t>
  </si>
  <si>
    <t>EDISON FERNEY MARTINEZ MOLINA</t>
  </si>
  <si>
    <t>https://community.secop.gov.co/Public/Tendering/OpportunityDetail/Index?noticeUID=CO1.NTC.9484128&amp;isFromPublicArea=True&amp;isModal=true&amp;asPopupView=true</t>
  </si>
  <si>
    <t>PRESTAR LOS SERVICIOS TÉCNICOS PARA APOYAR EL DESARROLLO DE LAS ACTIVIDADES TÉCNICAS, ADMINISTRATIVAS Y OPERATIVAS EN EL MARCO DEL PROYECTO SOMOS SUMAPAZ: EMPRENDIENDO DE MANERA SOSTENIBLE EN NUESTRO TERRITORIO PARA EL FORTALECIMIENTO, ASISTENCIA TÉCNICA, ACOMPAÑAMIENTO Y EL DIAGNÓSTICO DE LAS UNIDADES PRODUCTIVAS RURALES Y/O EMPRENDIMIENTOS EN PROCESOS PRODUCTIVOS, DE COMERCIALIZACIÓN Y FORTALECIMIENTO DE LA MARCA COLECTIVA SOMOS SUMAPAZ. 2315</t>
  </si>
  <si>
    <t>20267020006573</t>
  </si>
  <si>
    <t>1.Apoyar las actividades de los profesionales en el acompañamiento técnico y asistencial a las unidades
productivas rurales vinculadas al proyecto, brindando orientación en la implementación de prácticas
sostenibles, agroecológicas, comercialización y de fortalecimiento organizativo, apoyando los procesos de
diagnóstico participativo, identificación de necesidades y oportunidades productivas, y promoviendo el
intercambio de saberes campesinos orientados al desarrollo sostenible de la localidad de Sumapaz.
2.Brindar apoyo en la formulación y consolidación de los Planes de Manejo Ambiental, Productivo y
Comercial (PMAPC) o planes empresariales para el proyecto 2315 somos Sumapaz.
3.Brindar apoyo en la gestión administrativa y operativa del Proyecto de Inversión 2315, mediante la
elaboración, organización y proyección de documentos tales como informes técnicos y administrativos,
actas de reunión, memorandos, oficios, cotizaciones, estudios previos, respuestas a solicitudes allegadas
por medios oficiales (ORFEO, correo electrónico u otros), y demás documentos necesarios para el
adecuado seguimiento y ejecución del proyecto.
4.Asistir y participar activamente en las reuniones, comités, encuentros, jornadas de capacitación y demás
espacios convocados por la Administración Local o por las entidades vinculadas al proyecto, representando
al Fondo de Desarrollo Rural cuando sea designado, con el fin de contribuir al cumplimiento de los objetivos, metas y cronogramas establecidos.
5.Ejecutar las demás actividades que le sean asignadas por la Administración Local o por la supervisión del contrato, que correspondan a la naturaleza de sus funciones y resulten necesarias para la adecuada implementación y logro de los fines del objeto contractual.</t>
  </si>
  <si>
    <t>Nivel academico: técnico; profesion(es): tecnico profesional agropecuario, técnico profesional en administración de empresas agropecuarias,ingeniería agropecuaria,tecnologia en administracion agropecuaria,técnico en producción agropecuaria,tecnólogo en gestión de empresas agropecuarias,técnico profesional intermedio en administración agropecuaria.; observacion(es): técnico o tecnólogo en explotaciones agropecuarias ecológicas, producción agropecuaria, producción agrícola o pecuaria, agroecología o carreras afines, con conocimientos en producción sostenible, manejo agroecológico de cultivos y sistemas pecuarios, conservación de suelos y recursos naturales, y fortalecimiento de capacidades rurales. con 36 meses de experiencia laboral.</t>
  </si>
  <si>
    <t>14-46-101161626</t>
  </si>
  <si>
    <t>091</t>
  </si>
  <si>
    <t>FDRSCD-082-2026 (145845)</t>
  </si>
  <si>
    <t>091-2026-CPS-AG (145845)</t>
  </si>
  <si>
    <t>JUAN FERNANDO PIÑEROS BAEZ</t>
  </si>
  <si>
    <t>https://community.secop.gov.co/Public/Tendering/OpportunityDetail/Index?noticeUID=CO1.NTC.9813397&amp;isFromPublicArea=True&amp;isModal=False</t>
  </si>
  <si>
    <t>PRESTAR LOS SERVICIOS DE APOYO TÉCNICO A LA GESTIÓN AL ÁREA DE GESTIÓN DEL DESARROLLO LOCAL BRINDANDO APOYO ADMINISTRATIVO Y FINANCIERO DE LOS PROCESOS QUE SE ADELANTAN EN LA ALCALDÍA LOCAL DE SUMAPAZ. 2327</t>
  </si>
  <si>
    <t>CUENTAS</t>
  </si>
  <si>
    <t>MARISELA GIL RAMIREZ</t>
  </si>
  <si>
    <t>20267020005773</t>
  </si>
  <si>
    <t>1. Apoyar en el proceso de asignación de las cuentas de cobro que sean radicadas a la alcaldía para pago,
manteniendo actualizada la matriz de seguimiento a pagos.
2. Apoyar en la consolidación de información y proyección de respuestas, a las solicitudes que se alleguen
a la alcaldía, relacionadas con temas administrativos y financieros del AGDL.
3. Llevar el control de los actos administrativos generados por el FDRS, haciendo la correspondiente
asignación del número de consecutivo cuando le sea requerido.
4. Apoyar a los profesionales en el manejo y control de los diferentes aplicativos institucionales utilizados
como correo, Orfeo, entre otros, así como en la gestión documental que se requiera.
5. Participar de reuniones, comités, capacitaciones y demás actividades a las que sea convocado por parte
de la alcaldía local.
6. Apoyar las demás actividades que le sean asignadas o designadas por el Supervisor y/o el apoyo a la supervisión que correspondan a la naturaleza del contrato y que aporten en la consecución del objeto del mismo</t>
  </si>
  <si>
    <t>Nivel academico: técnico; profesion(es): tecnico en nomina y prestaciones sociales,técnico en contabilidad sistematizada,tecnico laboral en contabilidad y sistemas,técnico en contabilización de operaciones financieras y comerciales,tecnico laboral por competencias en auxiliar administrativo; observacion(es): sin experiencia laboral</t>
  </si>
  <si>
    <t>360-47-994000062320</t>
  </si>
  <si>
    <t>092</t>
  </si>
  <si>
    <t>FDRSCD-083-2026 (145850)</t>
  </si>
  <si>
    <t>092-2026-CPS-AG (145850)</t>
  </si>
  <si>
    <t>MARTA LUCIA VILLALBA BAQUERO</t>
  </si>
  <si>
    <t>https://community.secop.gov.co/Public/Tendering/OpportunityDetail/Index?noticeUID=CO1.NTC.9616849&amp;isFromPublicArea=True&amp;isModal=true&amp;asPopupView=true</t>
  </si>
  <si>
    <t>PRESTAR LOS SERVICIOS DE APOYO A LA GESTIÓN DOCUMENTAL DE LA ALCALDÍA LOCAL DE SUMAPAZ, EN LA IMPLEMENTACIÓN DE LOS PROCESOS DE CLASIFICACIÓN, ORDENACIÓN, SELECCIÓN, FOLIACIÓN, IDENTIFICACIÓN, LEVANTAMIENTO DE INVENTARIOS, ALMACENAMIENTO Y APLICACIÓN DE LOS PROTOCOLOS DE ELIMINACIÓN Y TRANSFERENCIAS DOCUMENTALES, DE CONFORMIDAD CON LA NORMATIVIDAD ARCHIVÍSTICA VIGENTE Y LOS LINEAMIENTOS ESTABLECIDOS POR EL ARCHIVO DE BOGOTÁ Y LA SECRETARÍA DISTRITAL DE GOBIERNO. 2327</t>
  </si>
  <si>
    <t>GESTIÓN DOCUMENTAL</t>
  </si>
  <si>
    <t>JANEIRY ROMERO HERNANDEZ</t>
  </si>
  <si>
    <t>20267020006163</t>
  </si>
  <si>
    <t>1. Recibir la documentación a intervenir, verificando mediante punteo cajas y carpetas entregadas para el
proceso técnico.
2. 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3. Elaborar el plan de trabajo en conjunto con el supervisor del contrato pactando según lo establecido en
los planes de acción de la dependencia una meta adecuada a las necesidades de la entidad y garantizando
que el proceso se cumpla de manera idónea.
4. Presentar informes mensuales de avance en el que se describa la totalidad de la documentación
intervenida, los procesos efectuados, el resultado acumulado y el faltante para cumplir la meta.
5. Las demás obligaciones que sean asignadas por la Líder de Gestión Documental y de acuerdo con el objeto del contrato</t>
  </si>
  <si>
    <t>Nivel academico: bachiller; observacion(es): bachiller con 24 meses de experiencia laboral debidamente certificada</t>
  </si>
  <si>
    <t>360-47-994000060380</t>
  </si>
  <si>
    <t>093</t>
  </si>
  <si>
    <t>FDRSCD-084-2026 (145857)</t>
  </si>
  <si>
    <t>093-2026-CPS-P (145857)</t>
  </si>
  <si>
    <t>LAURA VALENTINA HOLGUÍN MEDINA</t>
  </si>
  <si>
    <t>https://community.secop.gov.co/Public/Tendering/OpportunityDetail/Index?noticeUID=CO1.NTC.9614817&amp;isFromPublicArea=True&amp;isModal=true&amp;asPopupView=true</t>
  </si>
  <si>
    <t>PRESTAR LOS SERVICIOS PROFESIONALES PARA APOYAR LOS PROCESOS ADMINISTRATIVOS Y FINANCIEROS DEL ÁREA DE GESTIÓN DEL DESARROLLO LOCAL DEL FONDO DE DESARROLLO RURAL DE SUMAPAZ. 2327</t>
  </si>
  <si>
    <t>20267020006133</t>
  </si>
  <si>
    <t>1. Adelantar la solicitud, consolidación y reporte de información que sea requerida tanto por dependencias
de la Secretaría de Gobierno, como demás entidades distritales y nacionales, proyectando respuesta si es
del caso y revisando la documentación que se deba aportar.
2. Brindar acompañamiento en la implementación, desarrollo y seguimiento del proceso de pagos, conforme
al instructivo de pagos, los lineamientos distritales definidos y el marco de la normatividad vigente.
3. Llevar el control de los pagos hechos a los contratos de apoyo a la gestión suscrito por el FDRS.
4. Realizar la revisión de cuentas de cobro de los contratistas del FDRS, de acuerdo con los lineamientos e
instructivos establecidos por la SDG para dicho proceso.
5. Adelantar la solicitud, consolidación y seguimiento de la información para la programación y
reprogramación del Plan Anualizado de Caja (PAC).
6. Participar de reuniones, comités, capacitaciones y demás actividades a las que sea convocado por parte de la alcaldía local.
7. Las demás que demande la administración local, que correspondan a la naturaleza del contrato y que sean necesarias para la consecución del fin del objeto contractual</t>
  </si>
  <si>
    <t>Nivel academico: profesional; profesion(es): administración pública, contaduria pública,economía,ingeniería industrial, administración de empresas; observacion(es): con 24 meses de experiencia profesional</t>
  </si>
  <si>
    <t>360-47-994000059772</t>
  </si>
  <si>
    <t>094</t>
  </si>
  <si>
    <t>FDRSCD-085-2026 (145396)</t>
  </si>
  <si>
    <t>094-2026-CPS-AG (145396)</t>
  </si>
  <si>
    <t>VIVIANA MARCELA SUSA RUNZA</t>
  </si>
  <si>
    <t>https://community.secop.gov.co/Public/Tendering/OpportunityDetail/Index?noticeUID=CO1.NTC.9588007&amp;isFromPublicArea=True&amp;isModal=true&amp;asPopupView=true</t>
  </si>
  <si>
    <t>20267020010793</t>
  </si>
  <si>
    <t>1. Brindar apoyo administrativo en las actividades que se desarrollan en los proyectos relacionados con el
sector salud.
2. Apoyar administrativamente la revisión técnica, administrativa y documental de los informes producto de
los contratos suscritos entre el FDRS y particulares, relacionados con los proyectos de salud.
3. Apoyar en la consolidación de información requerida para las respuestas a los derechos de petición y
demás requerimientos de la comunidad y de otras entidades que sean asignados.
4. Atender e informar al público sobre los asuntos y trámites propios de las actividades relacionadas con los
temas de salud que le sean designados
5. Asistir a las reuniones, capacitaciones y/o eventos que se le convoque y, hacer parte de los espacios de participación del sector Salud y demás comités que le sean designados.
6. Las demás que demande la administración local que corresponda a la naturaleza del contrato y que sean necesarias para la consecución del fin del objeto contractual.</t>
  </si>
  <si>
    <t>2026 - Vincular 300 personas a las acciones desarrolladas desde los dispositivos de base comunitaria en respuesta al consumo de SPA</t>
  </si>
  <si>
    <t>33-46-101070148</t>
  </si>
  <si>
    <t>095</t>
  </si>
  <si>
    <t>095-2026-CPS-P (144985)</t>
  </si>
  <si>
    <t>DANIEL STEVEN SALAMANCA MELO</t>
  </si>
  <si>
    <t>20267020009303</t>
  </si>
  <si>
    <t>11-46-101095657</t>
  </si>
  <si>
    <t>096</t>
  </si>
  <si>
    <t>096-2026-CPS-AG (144904)</t>
  </si>
  <si>
    <t>DORIS STELLA VILLALBA BAQUERO</t>
  </si>
  <si>
    <t>20267020009363</t>
  </si>
  <si>
    <t>360-47-994000063760</t>
  </si>
  <si>
    <t>097</t>
  </si>
  <si>
    <t>FDRSCD-087-2026 (147306)</t>
  </si>
  <si>
    <t>097-2026-CPS-P (147306)</t>
  </si>
  <si>
    <t>DANCY LUDITH RODRIGUEZ RIVERA</t>
  </si>
  <si>
    <t>https://community.secop.gov.co/Public/Tendering/OpportunityDetail/Index?noticeUID=CO1.NTC.9575058&amp;isFromPublicArea=True&amp;isModal=true&amp;asPopupView=true</t>
  </si>
  <si>
    <t>PRESTAR LOS SERVICIOS PROFESIONALES JURÍDICOS PARA APOYAR LOS ASUNTOS LEGALES DE LOS PROCESOS DEL SISTEMA VIAL DE LA ALCALDÍA LOCAL DE SUMAPAZ. 2289</t>
  </si>
  <si>
    <t>SINDY CARINA CHIPATECUA MORENO</t>
  </si>
  <si>
    <t>20267020008363</t>
  </si>
  <si>
    <t>1. Apoyar las etapas de formulación y elaboración de estudios previos de los proyectos de inversión de
Infraestructura Vial, en los aspectos jurídicos y en el Comité de Contratación, para dar respuesta a las
observaciones, recomendaciones y sugerencias.
2. Realizar el seguimiento a la ejecución de los contratos de los procesos de infraestructura vial, en los
temas jurídicos pertinentes.
3. Orientar jurídicamente los procesos que se adelanten para el cumplimiento de las obligaciones de los
contratos relacionados con infraestructura vial de conformidad con la ley 80 de 1993.
4. Acompañar y apoyar al Alcalde Local en las diferentes reuniones que se programen en el territorio, en la
JAL, en la Bogotá Urbana y, asistir a las capacitaciones, comités de seguimiento que se le designe.
5. Apoyar la verificación jurídica de contratos de vigencias anteriores que se le asignen y que se encuentren
en proceso de terminación para su respectiva liquidación.
6.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7.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8. Las demás que demande la administración local que corresponda a la naturaleza del contrato y que sean necesarias para la consecución del fin del objeto contractual</t>
  </si>
  <si>
    <t>Nivel academico:profesional; profesion(es): derecho; observacion(es): título profesional en nbc derecho. con tarjeta profesional vigente. equivalencia: de conformidad con la resolución 1124 de 2024 equivalencias entre estudios y experiencia. con 24 meses de experiencia profesional.</t>
  </si>
  <si>
    <t>37-46-101008218</t>
  </si>
  <si>
    <t>098</t>
  </si>
  <si>
    <t>098-2026-CPS-AG (146519)</t>
  </si>
  <si>
    <t>YERALDINE CASTRO PARRA</t>
  </si>
  <si>
    <t>360-47-994000060052</t>
  </si>
  <si>
    <t>099</t>
  </si>
  <si>
    <t>FDRSCD-089-2026 (145498)</t>
  </si>
  <si>
    <t>099-2026-CPS-P (145498)</t>
  </si>
  <si>
    <t>JENNY CAROLINA GIRON CUERVO</t>
  </si>
  <si>
    <t>https://community.secop.gov.co/Public/Tendering/OpportunityDetail/Index?noticeUID=CO1.NTC.9577412&amp;isFromPublicArea=True&amp;isModal=False</t>
  </si>
  <si>
    <t>PRESTAR SERVICIOS PROFESIONALES ESPECIALIZADOS CON PLENA AUTONOMÍA TÉCNICA Y ADMINISTRATIVA, BRINDANDO ACOMPAÑAMIENTO JURÍDICO EN LAS ETAPAS PRECONTRACTUAL Y CONTRACTUAL DE LOS PROCESOS DE SELECCIÓN QUE ADELANTE EL FONDO DE DESARROLLO RURAL DE SUMAPAZ, GARANTIZANDO EL CUMPLIMIENTO DE LA NORMATIVIDAD VIGENTE APLICABLE. 2327</t>
  </si>
  <si>
    <t>20267020003033</t>
  </si>
  <si>
    <t>1. Revisar de manera articulada con el equipo formulador de los procesos de contratación de bienes,
servicios y obras, en cualquiera de las modalidades establecidas por la ley, verificando que los documentos
previos cumplan con lo dispuesto en el Estatuto General de Contratación de la Administración Pública y
demás normatividad contractual vigente, así como en los manuales y procedimientos adoptados para tal fin.
2. Brindar acompañamiento jurídico en la etapa precontractual en el trámite de procesos de selección que le
sean asignados, verificando que se cumpla con los requisitos del ordenamiento jurídico vigente, el Manual
de Contratación y los procedimientos internos y especialmente para que se dé pleno cumplimiento a los
principios de transparencia, igualdad, libertad de participación y concurrencia, economía, responsabilidad y
selección objetiva, entre otros.
3. Realizar las acciones requeridas para el cargue y publicación de los procesos de selección, así como
hacer parte del correspondiente flujo de aprobación establecido en la plataforma del SECOP, conforme con
las disposiciones contenidas en la normatividad vigente.
4. Hacer parte de los comités asesores y evaluadores desde el componente jurídico, que se le designe en el
trámite de los procesos de selección.
5. Revisar, validar y aprobar las garantías constituidas en los contratos celebrados por el FDRS suscritos a
través de la plataforma Secop.
6. Realizar la revisión jurídica y/o elaboración de Actos Administrativos que sean requeridos por la Supervisión en el trámite de los procesos de contratación que sean asignados.
7. Brindar acompañamiento jurídico en los trámites contractuales que se le solicite.
8. Remitir al equipo de gestión documental, la información generada con ocasión de los trámites asignados al expediente electrónico institucional y realizar el reporte mensual de los mismos, para la actualización de las bases de datos de contratación.
9. Asistir a las reuniones virtuales y/o presenciales, comités, mesas de trabajo y demás, que sean requeridas por la Alcaldía Local. En el evento en que las convocatorias requieran presencialidad y su lugar de realización sea alguna de las sedes administrativas de la Alcaldía Local de Sumapaz (Bogotá Rural), el contratista deberá garantizar la asistencia y desplazamiento por sus propios medios.
10. Las demás asignadas por el supervisor en el marco del objeto contractual.</t>
  </si>
  <si>
    <t>Nivel academico:especializado; profesion(es): derecho; especializacion(es):especializacion en derecho administrativo,especialización en
contratación estatal y negocios jurídicos de la administración; observacion(es): profesional del área del derecho con tarjeta profesional vigente. especialización en contratación pública o especialización en contratación estatal o especialización en derecho administrativo o especialización en derecho administrativo y contractual especialización a fin con el objeto a contratar. con 25 meses de experiencia profesional.</t>
  </si>
  <si>
    <t>360-47-994000058843</t>
  </si>
  <si>
    <t>100</t>
  </si>
  <si>
    <t>FDRSCD-090-2026 (146248)</t>
  </si>
  <si>
    <t>100-2026-CPS-AG (146248)</t>
  </si>
  <si>
    <t>LUZ ANGELA MORALES HILARION</t>
  </si>
  <si>
    <t>https://community.secop.gov.co/Public/Tendering/OpportunityDetail/Index?noticeUID=CO1.NTC.9695174&amp;isFromPublicArea=True&amp;isModal=true&amp;asPopupView=true</t>
  </si>
  <si>
    <t>PRESTAR LOS SERVICIOS TÉCNICOS O TECNOLOGICOS CON PLENA AUTONOMÍA TÉCNICA Y ADMINISTRATIVA, PARA APOYAR LOS PROCESOS ADMINISTRATIVOS Y CONTRACTUALES DEL ÁREA DE GESTIÓN DE DESARROLLO LOCAL, DE LA ALCALDÍA LOCAL DE SUMAPAZ. 2327</t>
  </si>
  <si>
    <t>20267020005913</t>
  </si>
  <si>
    <t>1. Apoyar la gestión contractual del FDRS, en la elaboración y proyección de documentos y respuestas
tales como, memorandos, oficios, derechos de petición, proposiciones, entre otros que le sean designados,
así como en la atención y suministro de información a la comunidad, entidades estatales y dependencias de
la administración local.
2. Apoyar en el proceso de respuestas a certificaciones contractuales de los contratos suscritos por el
Fondo del Desarrollo Rural de Sumapaz.
3. Apoyar en el seguimiento, verificación, y entrega de gestión documental del equipo contractual del FDRS
4. Las demás que demande la administración local que corresponda a la naturaleza del contrato y que sean
necesarias para la consecución del fin del objeto contractual.
5. Apoyar la actualización y control de la información sobre el estado de los procesos contractuales, así
como en la conformación y organización del archivo correspondiente en las bases de contratación con las
que cuenta el FDRS.</t>
  </si>
  <si>
    <t>Nivel academico: técnico; profesion(es): tecnologo en administracion del talento humano ,tecnólogo en gestión del talento humano, técnico en administración; observacion(es): título técnico o tecnólogo en talento humano o administrativo o acreditar la aprobación de más del 50% de un plan de estudios de una carrera profesional. sin experiencia labora</t>
  </si>
  <si>
    <t>360-47-994000061240</t>
  </si>
  <si>
    <t>101</t>
  </si>
  <si>
    <t>101-2026-CPS-AG (146516)</t>
  </si>
  <si>
    <t>MARLEN MORALES PABÓN</t>
  </si>
  <si>
    <t>360-47-994000060032</t>
  </si>
  <si>
    <t>102</t>
  </si>
  <si>
    <t>FDRSCD-092-2026 (145546)</t>
  </si>
  <si>
    <t>102-2026-CPS-P (145546)</t>
  </si>
  <si>
    <t>https://community.secop.gov.co/Public/Tendering/OpportunityDetail/Index?noticeUID=CO1.NTC.9676792&amp;isFromPublicArea=True&amp;isModal=False</t>
  </si>
  <si>
    <t>PRESTAR LOS SERVICIOS PROFESIONALES PARA LA PROMOCIÓN EN SALUD MENTAL Y PSICOSOCIAL CON EL FIN DE GENERAR ACCIONES COMPLEMENTARIAS EN SALUD EN LA LOCALIDAD DE SUMAPAZ. 2324</t>
  </si>
  <si>
    <t>20267020005973</t>
  </si>
  <si>
    <t>1. Realizar la consolidación de informes y los seguimientos adquiridos desde el equipo local de salud, en el
marco de la garantía de las acciones en salud a la población de la localidad de Sumapaz
2. Identificar las necesidades, problemáticas o requerimientos en salud, de personas en vulnerabilidad,
familia, colectivos para la incorporación de los lineamientos de transversalización del enfoque diferencial en
los planes, programas, y demás instrumentos de la política pública en salud y promoción social de la salud
en la localidad de Sumapaz.
3. Fomentar y desarrollar jornadas de acompañamiento psicosocial con énfasis en salud mental y salud
sexual y reproductiva a los participantes de los programas complementarios en salud ofertados por la
Alcaldía Local.
4. Apoyar la formulación y ejecución de las acciones que se desarrollen en el marco de la implementación
de la estrategia distrital de salud Mas Bienestar.
5. Apoyar la gestión de las actividades que se realicen en el marco de la ejecución de los convenios o
contratos que se suscriban en materia de salud por el Fondo, así como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</si>
  <si>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 profesional; profesion(es): ciencias sociales,psicología, trabajo social,sociología,licenciatura en ciencias sociales y humanas; observacion(es): profesional en ciencias sociales y humanas o psicologia, sociologia, trabajo social y afines. sin experiencia profesional</t>
  </si>
  <si>
    <t>2026 - Beneficiar 600 personas con acciones para la promoción y atención de la salud mental</t>
  </si>
  <si>
    <t>33-46-101071176</t>
  </si>
  <si>
    <t>103</t>
  </si>
  <si>
    <t>FDRSCD-093-2026 (145548)</t>
  </si>
  <si>
    <t>103-2026-CPS-P (145548)</t>
  </si>
  <si>
    <t>DIANA CAROLINA CORTES</t>
  </si>
  <si>
    <t>https://community.secop.gov.co/Public/Tendering/OpportunityDetail/Index?noticeUID=CO1.NTC.9672239&amp;isFromPublicArea=True&amp;isModal=true&amp;asPopupView=true</t>
  </si>
  <si>
    <t>PRESTAR LOS SERVICIOS PROFESIONALES COMO PARTE DEL CIRCUITO DEL CUIDADO PARA GENERAR ACCIONES COMPLEMENTARIAS PARA LA SALUD DE LA COMUNIDAD EN SUMAPAZ. 2324</t>
  </si>
  <si>
    <t>20267020005963</t>
  </si>
  <si>
    <t>1. Consolidar informes y realizar el seguimiento a las acciones adelantadas por el equipo local de salud, en
el marco de la garantía del derecho a la salud de la población de la localidad de Sumapaz, especialmente
con la población con discapacidad.
2. Identificar necesidades, problemáticas y requerimientos en salud de personas en situación de
vulnerabilidad, familias y colectivos, especialmente personas con discapacidad, incorporando los
lineamientos de transversalización del enfoque diferencial en planes, programas y demás instrumentos de la
política pública de salud y promoción social en la localidad de Sumapaz.
3. Generar, fomentar y desarrollar jornadas de acompañamiento psicosocial con énfasis en el circuito del
cuidado de los participantes de los programas complementarios en salud implementados por la Alcaldía
Local.
4. Formular y realizar acciones en el marco de la implementación de la estrategia distrital de salud Más
Bienestar.
5. Apoyar la gestión de las actividades que se realicen en el marco de la ejecución de los convenios o
contratos que se suscriban en materia de salud por el Fondo, así como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</si>
  <si>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academico:profesional; profesion(es): ciencias sociales,psicología, trabajo social,sociología,licenciatura en ciencias sociales y humanas,licenciatura en pedagogía infantil,licenciatura en pedagogia de la primera infancia,ciencias humanas; observacion(es): profesional del área de las licenciaturas, licenciatura en pedagogía, ciencias sociales, psicología, trabajo social,sociología,ciencias humanas y afines no requiere experiencia sin experiencia profesional</t>
  </si>
  <si>
    <t>2026 - Vincular 200 personas con discapacidad, cuidadores y cuidadoras, en actividades complementarias en salud</t>
  </si>
  <si>
    <t>14-46-101164707</t>
  </si>
  <si>
    <t>104</t>
  </si>
  <si>
    <t>FDRSCD-094-2026 (146401)</t>
  </si>
  <si>
    <t>104-2026-CPS-P (146401)</t>
  </si>
  <si>
    <t>VERONICA LUCIA CASTRO CHIGUAZUQUE</t>
  </si>
  <si>
    <t>https://community.secop.gov.co/Public/Tendering/OpportunityDetail/Index?noticeUID=CO1.NTC.9496435&amp;isFromPublicArea=True&amp;isModal=False</t>
  </si>
  <si>
    <t>PRESTAR LOS SERVICIOS PROFESIONALES DE ACOMPAÑAMIENTO SOCIAL PARA APOYAR LA EJECUCIÓN DE LA META DE IMPLEMENTAR ACCIONES PEDAGÓGICAS PARA LA GESTIÓN DE CONFLICTIVIDADES Y PREVENCIÓN DE VIOLENCIAS. 2290</t>
  </si>
  <si>
    <t>20267020007443</t>
  </si>
  <si>
    <t>1. Adelantar procesos de intervención social para el desarrollo de habilidades en gestión constructiva de
convivencia, mediante metodologías de trabajo individual y grupal enfocados en el cumplimiento y
materialización de la convivencia pacífica en la localidad.
2. Desarrollar las acciones de articulación, convocatoria y acompañamiento social para el fortalecimiento en
la gestión de conflictividades y la prevención de violencias existentes en el territorio.
3. Acompañar los diferentes espacios presenciales y virtuales de socialización, divulgación y asesorías
propuestos para el cumplimiento y materialización de los sistemas locales de justicia.
4. Apoyar la estrategia y abordaje en el fortalecimiento del acceso a la justicia local, acompañando los
procesos de recepción y denuncia ciudadana ante la Fiscalía General de la Nación.
5. Tramitar y proyectar las respuestas a Proposiciones, Derechos de Petición, Acciones de Tutela y demás requerimientos y solicitudes ciudadanas y de entes de control que deba conocer y dar respuesta la Alcaldía Local y el Área de Gestión Policivo-Jurídica.
6. Las demás que determine el supervisor o el apoyo a la supervisión, conforme al objeto del contrato, las actividades principales del Fondo y la necesidad del servicio.</t>
  </si>
  <si>
    <t>Nivel academico: profesional; profesion(es): ciencias sociales,psicología, trabajo social,sociología; observacion(es): 24 meses de experiencia profesional.</t>
  </si>
  <si>
    <t>2026 - Implementar 16 acciones pedagógicas para la gestión de conflictividades y prevención de violencias</t>
  </si>
  <si>
    <t>11-46-101096154</t>
  </si>
  <si>
    <t>105</t>
  </si>
  <si>
    <t>FDRSCD-328-2026 (146581)</t>
  </si>
  <si>
    <t>105-2026-CPS-AG (146581)</t>
  </si>
  <si>
    <t>PEDRO ALFONSO CASTRO MORALES</t>
  </si>
  <si>
    <t>https://community.secop.gov.co/Public/Tendering/OpportunityDetail/Index?noticeUID=CO1.NTC.9878457&amp;isFromPublicArea=True&amp;isModal=true&amp;asPopupView=true</t>
  </si>
  <si>
    <t>PRESTAR SUS SERVICIOS DE APOYO PARA DESARROLLAR ACTIVIDADES LOGÍSTICAS Y OPERATIVAS EN LA EJECUCIÓN DE TAREAS QUE INVOLUCREN LOS BIENES Y/O PREDIOS A CARGO DEL FONDO DE DESARROLLO RURAL DE SUMAPAZ. 2327.</t>
  </si>
  <si>
    <t>INFRAESTRUCTURA</t>
  </si>
  <si>
    <t>BENJAMIN MALDONADO TORO</t>
  </si>
  <si>
    <t>20267020007743</t>
  </si>
  <si>
    <t>1. Programar y ejecutar actividades de mantenimiento preventivo de las instalaciones hidráulicas, eléctricas y de gas en las sedes o inmuebles de propiedad del FDRS, con el fin de prevenir daños o averías, así como realizar el seguimiento y control de los medidores de consumo de los servicios públicos, presentando los informes respectivos.
2. Realizar las reparaciones correspondientes a los daños o averías que se presenten en las instalaciones hidráulicas, eléctricas y de gas en las sedes o inmuebles de propiedad del FLDS, efectuando las pruebas y revisiones necesarias antes y después de la intervención, y respondiendo por la correcta ejecución de los trabajos realizados.
3. Apoyar al profesional ambiental de la alcaldía local, con el cumplimiento de los planes ambientales
realizando labores de divulgación de campañas, control de reciclaje inventarios de material limpieza de
focos entre otros presentando los soportes y formatos establecidos internamente por la entidad.
4. Apoyar las labores de organización y distribución de espacios en las sedes de la Alcaldía y de los
inmuebles de propiedad del Fondo Desarrollo Local de Sumapaz.
5.Apoyar las labores de registro, organización, radicación y entrega de correspondencia cuando sea requerido.
6. Las demás asignadas por el supervisor en el marco del objeto contractual.</t>
  </si>
  <si>
    <t>Nivel academico: bachiller; observacion(es): título de bachiller en cualquier modalidad. 24 meses de experiencia laboral debidamente certificada</t>
  </si>
  <si>
    <t>360-47-994000063176</t>
  </si>
  <si>
    <t>106</t>
  </si>
  <si>
    <t>FDRSCD-096-2026 (146754)</t>
  </si>
  <si>
    <t>106-2026-CPS-P (146754)</t>
  </si>
  <si>
    <t xml:space="preserve">EDGAR IVAN SEPULVEDA PARRA </t>
  </si>
  <si>
    <t>https://community.secop.gov.co/Public/Tendering/OpportunityDetail/Index?noticeUID=CO1.NTC.9628649&amp;isFromPublicArea=True&amp;isModal=False</t>
  </si>
  <si>
    <t>PRESTAR LOS SERVICIOS PROFESIONALES ESPECIALIZADOS PARA APOYAR LA GESTIÓN Y EJECUCIÓN DE LOS PROYECTOS DE INVERSIÓN DE INFRAESTRUCTURA LOCAL.2289</t>
  </si>
  <si>
    <t>LUIS ARMANDO MORA GARZÓN</t>
  </si>
  <si>
    <t>20267020004453</t>
  </si>
  <si>
    <t>1. Realizar las etapas de formulación y elaboración de estudios previos de los proyectos de inversión a
ejecutar en el tema de Infraestructura y Malla Vial.
2. Apoyar los procesos contractuales de los estudios previos elaborados de los proyectos a ejecutar
(Responder las observaciones en cada etapa, proyectar adendas, verificar y calificar propuestas).
3. Realizar el seguimiento a la ejecución de los contratos (Apoyo a la supervisión, análisis de informes,
modificaciones contractuales, programación de PAC), que le sean designados del Sector de Infraestructura,
Malla Vial y Regalías.
4. Emitir los conceptos técnicos de infraestructura/obras que sean requeridos por la Administración Local,
entes de control y comunidad en general en los tiempos establecidos por la Ley.
5. Asistir a los espacios de participación del sector que le sean designados, a las reuniones, comités de
contratación, capacitaciones, comités de seguimiento entre otros y hacer parte de los comités que le
delegue el Alcalde Local o quien haga sus veces.
6. Realizar la verificación técnica, administrativa y financiera de contratos de vigencias anteriores que se le asignen y que se encuentren en proceso de terminación para su respectiva liquidación.
7.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8. Las demás que demande la administración local que corresponda a la naturaleza del contrato y que sean necesarias para la consecución del fin del objeto contractual.</t>
  </si>
  <si>
    <t>Nivel academico: especializado; profesion(es): arquitectura,ingeniería civil; especializacion(es): especialista en gerencia de proyectos; observacion(es): título profesional en ingeniería civil o arquitectura, con especialización en gerencia de proyectos o áreas afines. con tarjeta profesional vigente.Con 25 meses de experiencia profesional</t>
  </si>
  <si>
    <t>21-44-101490272</t>
  </si>
  <si>
    <t>107</t>
  </si>
  <si>
    <t>FDRSCD-097-2026 (147089)</t>
  </si>
  <si>
    <t>107-2026-CPS-P (147089)</t>
  </si>
  <si>
    <t>KAREN VIVIANA GONZALEZ ARIZA</t>
  </si>
  <si>
    <t>https://community.secop.gov.co/Public/Tendering/OpportunityDetail/Index?noticeUID=CO1.NTC.9475898&amp;isFromPublicArea=True&amp;isModal=False</t>
  </si>
  <si>
    <t>PRESTAR LOS SERVICIOS PROFESIONALES PARA APOYAR LOS ASUNTOS JURÍDICOS EN LOS PROCESOS CONTRACTUALES Y POST-CONTRACTUALES Y LA GESTIÓN AMBIENTAL INTERNA Y EXTERNA DE LA ALCALDÍA LOCAL DE SUMAPAZ. 2671</t>
  </si>
  <si>
    <t>20267020005483</t>
  </si>
  <si>
    <t>1. Brindar acompañamiento en los procesos precontractuales, contractuales y post contractuales que le sean asignados con conocimiento y aplicación de los principios que regulan la contratación estatal y la función administrativa contemplados en la Constitución Política y en la Ley.
2. Apoyar al Área de Gestión de Desarrollo Local, en las diferentes etapas de los procesos administrativos y operativos propios de la ejecución de los procesos adelantados por el área ambiental del Fondo de Desarrollo Rural de Sumapaz, para dar cumplimiento al Plan de Desarrollo Local.
3. Proyectar los actos administrativos de trámite o de fondo, que requiera el área agroambiental de la
Alcaldía Local de Sumapaz y/o el Despacho del Alcalde Local
4. Asistir a las reuniones concertadas, citadas y/o designadas para la atención de temas relacionados con la gestión ambiental externa, y la atención integral del riesgo y cambio climático en el marco del desarrollo rural sostenible con entidades locales, distritales, nacionales, organizaciones ambientales y/o sociales.
5. Realizar acompañamiento jurídico oportuno a los requerimientos, solicitudes y, reportes de información de gestión ambiental y desarrollo rural solicitados por entidades distritales, nacionales, entes de control y comunidad en general allegados de manera directa o por el aplicativo de Gestión Documental de la entidad.
6. Apoyar el proceso de liquidaciones de los contratos, que por competencia el ordenador del gasto le asigne, garantizando la correcta aplicación de normas y procedimientos técnicos, administrativos y legales vigentes.
7. Las demás que demande la administración local que corresponda a la naturaleza del contrato y que sean necesarias para la consecución del fin del objeto contractual.</t>
  </si>
  <si>
    <t>Nivel academico: profesional; profesion(es): derecho; observacion(es): profesional en derecho con tarjeta profesional vigente. con 24 meses de experiencia profesional.</t>
  </si>
  <si>
    <t>360-47-994000057261</t>
  </si>
  <si>
    <t>108</t>
  </si>
  <si>
    <t>FDRSCD-098-2026 (147138)</t>
  </si>
  <si>
    <t>108-2026-CPS-P (147138)</t>
  </si>
  <si>
    <t>EMERSON JAIR ALONSO ALARCÓN</t>
  </si>
  <si>
    <t>https://community.secop.gov.co/Public/Tendering/OpportunityDetail/Index?noticeUID=CO1.NTC.9507344&amp;isFromPublicArea=True&amp;isModal=False</t>
  </si>
  <si>
    <t>20267020007073</t>
  </si>
  <si>
    <t>1. Realizar las actividades de reconocimiento, identificación, caracterización y diagnóstico de las áreas potenciales de conservación y protección para la Ordenación Ambiental de Fincas, en la localidad de Sumapaz.
2. Realizar y entregar los registros, actas, bases de datos, hojas de vida, anexos, entre otros soportes de cada una de las actividades desarrolladas.
3. Adelantar la elaboración e implementación de los esquemas diseños, metodología y acciones de intervención de Ordenamiento Ambiental de Finca enfocados a la Gestión Ambiental, Conservación y Protección de los recursos naturales de la localidad de Sumapaz.
4. Elaborar respuestas a los requerimientos, solicitudes y reportes de información de gestión ambiental externa solicitados por entidades distritales, nacionales, entes de control y comunidad, directamente allegados o por el aplicativo de Gestión Documental.
5. Asistir a las reuniones concertadas, citadas y/o designadas para la atención de temas relacionados con la gestión ambiental y el desarrollo sostenible con entidades locales, distritales, nacionales, organizaciones ambientales y/o sociales.
6. Las demás que demande la administración local que corresponda a la naturaleza del contrato y que sean necesarias para la consecución del fin del objeto contractual.</t>
  </si>
  <si>
    <t>Nivel academico: profesional; profesion(es): ecología,medicina veterinaria y zootecnia,zootecnia,ingeniería ambiental,ingeniería forestal,biología,ingenieria ambiental y sanitaria,ingenieria agroforestal,ingeniería del desarrollo ambiental,biologia aplicada; observacion(es): no requiere experiencia</t>
  </si>
  <si>
    <t>14-46-101160602</t>
  </si>
  <si>
    <t>109</t>
  </si>
  <si>
    <t>FDRSCD-099-2026 (146560)</t>
  </si>
  <si>
    <t>109-2026-CPS-P (146560)</t>
  </si>
  <si>
    <t>WILSON REY MORENO</t>
  </si>
  <si>
    <t>https://community.secop.gov.co/Public/Tendering/OpportunityDetail/Index?noticeUID=CO1.NTC.9585541&amp;isFromPublicArea=True&amp;isModal=False</t>
  </si>
  <si>
    <t>PRESTAR LOS SERVICIOS PROFESIONALES ZOOTÉCNICOS PARA EL FORTALECIMIENTO DEL SERVICIO DE ASISTENCIA TÉCNICA AGROPECUARIA, ORDENAMIENTO AMBIENTAL DE FINCA Y BIENESTAR ANIMAL TERRITORIAL EN LA LOCALIDAD DE SUMAPAZ. 2671</t>
  </si>
  <si>
    <t>20267020007853</t>
  </si>
  <si>
    <t>1. Brindar la prestación del servicio de asistencia técnica a pequeños y medianos productores locales para el mejoramiento de la producción, la transformación y la comercialización, realizando las actividades zootécnicas que se requieran.
2. Elaborar la metodología de seguimiento de parámetros productivos de los sistemas productivos pecuarios presentes en la localidad y registrar la información de los predios intervenidos en el componente de OAF.
3. Desarrollar actividades de protección y bienestar animal de la localidad según lo requerido por la política pública Distrital PYBA.
4. 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
5. Asistir a los espacios de participación, reuniones, comités de contratación, capacitaciones, comités de seguimiento que sea convocado, designados, y/o delegado, presenciales y virtuales.
6. Prestar apoyo profesional para desarrollar el componente pecuario en la línea de ordenamiento de finca y realizar jornadas de capacitación zootécnica a los productores rurales.
7. Entregar los registros, actas, bases de datos, entre otra documentación de cada una de los predios intervenidos, así como de cada una de las actividades PYBA realizadas.
8. Las demás que demande la administración local que corresponda a la naturaleza del contrato y que sean necesarias para la consecución del fin del objeto contractual.</t>
  </si>
  <si>
    <t>Nivel academico: profesional; profesion(es): medicina veterinaria,medicina veterinaria y zootecnia,zootecnia; observacion(es): profesional en medicina veterinaria y zootecnia, o zootecnia con 24 meses de experiencia profesional.</t>
  </si>
  <si>
    <t>11-46-101103827</t>
  </si>
  <si>
    <t>110</t>
  </si>
  <si>
    <t>FDRSCD-100-2026 (150591)</t>
  </si>
  <si>
    <t>110-2026-CPS-P (150591)</t>
  </si>
  <si>
    <t>JULY ANDREA RUBIO OSORIO</t>
  </si>
  <si>
    <t>https://community.secop.gov.co/Public/Tendering/OpportunityDetail/Index?noticeUID=CO1.NTC.9479919&amp;isFromPublicArea=True&amp;isModal=False</t>
  </si>
  <si>
    <t>O230117459920242696</t>
  </si>
  <si>
    <t>PRESTAR LOS SERVICIOS PROFESIONALES DE APOYO AL ÁREA DE GESTIÓN DE DESARROLLO LOCAL, DE LA ALCALDÍA LOCAL DE SUMAPAZ, ASOCIADOS A LA PARTICIPACIÓN INCIDENTE, GARANTIZANDO EL DESARROLLO DE ACCIONES REQUERIDAS PARA EL CUMPLIMIENTO DE LAS METAS, PRODUCTOS Y RESULTADOS ESTABLECIDOS EN LOS PROYECTOS DE INVERSIÓN QUE EJECUTA EL FONDO DE DESARROLLO RURAL DE SUMAPAZ. 2696</t>
  </si>
  <si>
    <t>DEMOCRACIA DELIBERATIVA</t>
  </si>
  <si>
    <t>SANTIAGO ANDRES SIERRA TAPIA</t>
  </si>
  <si>
    <t>20267020006953</t>
  </si>
  <si>
    <t>1. Apoyar el seguimiento correspondiente en las etapas de planeación y ejecución para que el convenio
suscrito entre la Alcaldía Local de Sumapaz se ejecute en los términos, condiciones y plazos establecidos,
informando al despacho y a los convenientes las observaciones necesarias con las recomendaciones
pertinentes para el adecuado desarrollo del convenio.
2. Brindar apoyo en la elaboración, actualización y gestión de los instrumentos administrativos y técnicos
requeridos por el área de Gestión de Desarrollo Local, incluyendo cronogramas, actas, informes, planes de
trabajo, registros y demás documentos necesarios para asegurar el cumplimiento de las metas y actividades
asignadas.
3.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4. Asistir a las reuniones, comités y capacitaciones, actividades, entre otros; representar a la Administración
local y a los procesos del Área de Gestión de Desarrollo Local, en los temas de participación de la Alcaldía
Local de Sumapaz en los espacios del sector y hacer parte de los comités e instancias de participación que
le sean designados.
5. Manejar el aplicativo de gestión documental de la entidad (ORFEO), realizando el seguimiento de la
correspondencia, manteniéndolo actualizado en forma diaria, así como también revisión de los correos
institucionales.
6. Las demás actividades que demande la administración local que corresponda a la naturaleza del contrato y/o en temas de participación que sean necesarias para la consecución del fin del objeto contractual.</t>
  </si>
  <si>
    <t>Nivel academico: profesional; profesion(es): administración pública, contaduria pública,economía,profesional en ciencias administrativas ,profesional en ciencias economicas , administración de empresas; observacion(es): profesional en administración pública, contaduria pública, economía, administración de empresas, o ciencias economicas, o profesional en ciencias administrativas.sin experiencia profesional</t>
  </si>
  <si>
    <t>2026 - Fortalecer 40 Organizaciones sociales e Instancias de participación ciudadana.</t>
  </si>
  <si>
    <t>Participación incidente en Sumapaz</t>
  </si>
  <si>
    <t>62-46-101015454</t>
  </si>
  <si>
    <t>111</t>
  </si>
  <si>
    <t>111-2026-CPS-P (145498)</t>
  </si>
  <si>
    <t>LEIDY MILENA MONTAÑA GUTIERREZ</t>
  </si>
  <si>
    <t>20267020002393</t>
  </si>
  <si>
    <t>ACTA DE SUSPENSIÓN I  CONTRATO DE PRESTACIÓN DE SERVICIOS 111-2026-CPS-P (145498) .FECHA SUSPENSIÓN :09 de marzo de 2026 .PLAZO DE SUSPENSIÓN I:Treinta y un (31) días  
FECHA DE REINICIACIÓN I:09 de abril 2026.El día 09 de marzo de 2026, la Contratista LEIDY MILENA MONTAÑA GUTIERREZ y el Alcalde Local de Sumapaz, DIEGO RAMIRO GARCÍA BEJARANO, de acuerdo con la solicitud de modificación No. 1 con memorando No. 20267020010723, mediante la cual solicitó la suspensión del contrato No. 111-2026 CPS-P (145498) por el término de TREINTA Y UN (31) DÍAS en el periodo comprendido entre el nueve (09) de marzo y el (09) de abril de 2026 mes calendario, debido a motivos personales; se realiza SUSPENSIÓN I del CONTRATO DE PRESTACIÓN DE SERVICIOS No. 111-2026 CPS-P (145498), celebrado entre las partes, a partir del NUEVE (09) DE MARZO DE 2026 con reinicio el día NUEVE (09) DE ABRIL DE 2026; para lo cual se deberá suscribir acta de reinicio.                                                                                                                                                                                                                              ACTA DE REINICIO I CONTRATO DE PRESTACIÓN DE SERVICIOS 111-2026 CPS-P (145498).FECHA DE REINICIACIÓN :09 de abril 2026.FECHA TERMINACIÓN INCLUIDA SUSPENSIÓN:20 de octubre de 2026,el día 09 de abril 2026, se reunieron la Contratista LEIDY MILENA MONTAÑA GUTIERREZ y el Alcalde Local de Sumapaz, DIEGO RAMIRO GARCÍA BEJARANO, con el fin de suscribir el ACTA DE REINICIO del CONTRATO DE PRESTACIÓN DE SERVICIOS No. 111-2026 CPS-P (145498), celebrado entre las partes,a partir del 09 de abril de 2026 y fecha con terminación el día 20 de octubre de 2026.</t>
  </si>
  <si>
    <t>NB-100428127</t>
  </si>
  <si>
    <t>112</t>
  </si>
  <si>
    <t>112-2026-CPS-P (144718)</t>
  </si>
  <si>
    <t>20267020002403</t>
  </si>
  <si>
    <t>ACTA DE TERMINACIÓN BILATERAL DEL CONTRATO DE PRESTACIÓN DE SERVICIOS NÚMERO 112-2026-CPS-P (144718), CELEBRADO ENTRE EL FONDO DE DESARROLLO RURAL DE SUMAPAZ Y ALEJANDRA LIZETH VARGAS MONTEALEGRE, Que por lo anterior las partes de común acuerdo, deciden dar por terminada la ejecución del CONTRATO DE PRESTACIÓN DE SERVICIOS No. 112-2026-CPS-P (144718), dejando como fecha de terminación el día DOS (02) DE FEBRERO DE 2026.</t>
  </si>
  <si>
    <t>25-46-101047207</t>
  </si>
  <si>
    <t>113</t>
  </si>
  <si>
    <t>113-2026-CPS-AG (146519)</t>
  </si>
  <si>
    <t>JOSE JEFERSON VIUCHE VIUCHE</t>
  </si>
  <si>
    <t>360-47-994000059721</t>
  </si>
  <si>
    <t>114</t>
  </si>
  <si>
    <t>FDRSCD-101-2026 (146563)</t>
  </si>
  <si>
    <t>114-2026-CPS-P (146563)</t>
  </si>
  <si>
    <t>MARIA ANGELICA SUAREZ CHINGATE</t>
  </si>
  <si>
    <t>https://community.secop.gov.co/Public/Tendering/OpportunityDetail/Index?noticeUID=CO1.NTC.9560193&amp;isFromPublicArea=True&amp;isModal=False</t>
  </si>
  <si>
    <t>20267020007203</t>
  </si>
  <si>
    <t>1. Brindar la prestación del servicio de asistencia técnica a productores locales para el mejoramiento de la producción y la salud/sanidad animal en todas las especies domésticas, realizando las actividades médico veterinarias o de manejo que se requieran según criterio y pertinencia profesional, incluyendo inseminación artificial bovina.
2. Atender, hacer seguimiento y reporte de las urgencias médico-veterinarias de todos los casos y de los casos de atención prioritaria que se requieran por parte del FDRS y/o la comunidad; tratando a los animales lesionados o enfermos, prescribiendo y administrando medicación, curando heridas, y/o realizando procedimientos quirúrgicos de baja complejidad.
3. Desarrollar actividades de protección y bienestar animal de la localidad según lo requerido en el programa de protección de formas de vida, sus metas, y la política pública distrital PYBA.
4. Entregar la relación de medicamentos e insumos utilizados en cada una de las solicitudes atendidas, mediante base de datos especifica.
5. Asistir a los espacios de participación, reuniones, comités de contratación, capacitaciones, comités de seguimiento que sea convocado (directa o indirectamente) designados, y/o delegado, presenciales y virtuales.
6. Entregar los registros, actas, bases de datos y relacionados, así como la documentación de cada una de los casos atendidos y de las actividades PYBA realizadas.
7. Las demás actividades que demande la administración local que corresponda a la naturaleza del contrato y que sean necesarias para la consecución del fin del objeto contractual.</t>
  </si>
  <si>
    <t>Nivel academico: profesional; profesion(es): medicina veterinaria,medicina veterinaria y zootecnia,agronomía,zootecnia; observacion (es): profesional en agronomia, o medicina veterinaria, o zootecnia, o medicina veterinaria y zootecnia no requiere experienci</t>
  </si>
  <si>
    <t>2026 - Vincular 600 personas en acciones educativas en temas de protección y bienestar animal</t>
  </si>
  <si>
    <t>CSU-100002725</t>
  </si>
  <si>
    <t>115</t>
  </si>
  <si>
    <t>FDRSCD-102-2026 (144928)</t>
  </si>
  <si>
    <t>115-2026-CPS-P (144928)</t>
  </si>
  <si>
    <t>ANGELICA MICAN BAQUERO</t>
  </si>
  <si>
    <t>https://community.secop.gov.co/Public/Tendering/OpportunityDetail/Index?noticeUID=CO1.NTC.9490284&amp;isFromPublicArea=True&amp;isModal=true&amp;asPopupView=true</t>
  </si>
  <si>
    <t>PRESTAR LOS SERVICIOS PROFESIONALES PARA APOYAR LA PLANEACIÓN, EJECUCIÓN, SEGUIMIENTO Y FORTALECIMIENTO DE LOS PROYECTOS DE EDUCACIÓN Y LAS QUE EJECUTE Y ESTIME EL FONDO DE DESARROLLO RURAL DE SUMAPAZ. 2703</t>
  </si>
  <si>
    <t>20267020008343</t>
  </si>
  <si>
    <t>1. Actualizar los Documentos Técnicos de Soporte (DTS) y gestionar la actualización de las fichas EBI, así
como apoyar la elaboración de estudios previos y la gestión contractual de los proyectos de educación
asignados, en aspectos como la definición de especificaciones técnicas, estudios de mercado, análisis del
sector, criterios de verificación y calificación, condiciones contractuales, atención de observaciones,
elaboración de adendas y verificaciones técnicas.
2. Realizar el seguimiento a la planeación, formulación y ejecución de los contratos que le sean asignados,
relacionados con la dotación pedagógica a las instituciones educativas, la revisión de informes, la gestión
de modificaciones contractuales y la programación del PAC.
3. Apoyar las acciones administrativas y de evaluación de las actividades desarrolladas en el marco de los
procesos de educación en las instituciones educativas y la comunidad educativa, mediante la elaboración
de reportes, gestión documental e informes que le sean requeridos en el marco del objeto contractual con el
propósito de apoyar la toma de decisiones de la administración y entregarlo oportunamente al apoyo de
supervisión designado.
4.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y demás directrices.
5. Asistir a las reuniones, comités, capacitaciones y demás espacios institucionales en los que sea requerida su participación, así como representar a la Administración en los escenarios del sector y en los comités que le sean asignados.
6. Cumplir además con las demás actividades que la Administración Local demande, siempre que correspondan a la naturaleza del contrato y contribuyan al cumplimiento del objeto contractual.</t>
  </si>
  <si>
    <t>Nivel academico:profesional; profesion(es): licenciatura en educación basica con enfasis en educacion fisica recreacion y deportes,ciencias humanas,licenciatura en educación física,licenciatura en educación básica con énfasis en educación física, recreación y deportes,ciencias de la educación,administración pública,administración deportiva,ciencias del deporte,tecnico en ejecucion de eventos deportivos y recreativos,licenciatura en deporte; observacion(es): licenciada en educación física, recreación y deporte; licenciada en educación básica; ciencias de la educación; ciencias humanas; administración pública; administración deportiva; ciencias del deporte; recreación y deportes; licenciatura en deporte; licenciatura en educación con énfasis en deporte y recreación; administración de programas deportivos; gestión de proyectos deportivos y recreativos. no requiere experiencia</t>
  </si>
  <si>
    <t>2026 - Beneficiar 160 estudiantes en programas de educación posmedia (niveles de formación técnico profesional, tecnólogo, profesional universitario y educación para el trabajo y desarrollo humano).</t>
  </si>
  <si>
    <t>11-44-101275554</t>
  </si>
  <si>
    <t>116</t>
  </si>
  <si>
    <t>FDRSCD-103-2026 (146657)</t>
  </si>
  <si>
    <t>116-2026-CPS-P (146657)</t>
  </si>
  <si>
    <t>EDWARD STIVEN BARRERA GONZALEZ</t>
  </si>
  <si>
    <t>https://community.secop.gov.co/Public/Tendering/OpportunityDetail/Index?noticeUID=CO1.NTC.9481640&amp;isFromPublicArea=True&amp;isModal=true&amp;asPopupView=true</t>
  </si>
  <si>
    <t>PRESTAR SERVICIOS PROFESIONALES PARA DISEÑAR, IMPLEMENTAR Y FORTALECER LOS PROCESOS COMUNITARIOS DE EDUCACIÓN AMBIENTAL ORIENTADOS A LA CONSERVACIÓN DE LA BIODIVERSIDAD Y EL RECURSO HÍDRICO, ASÍ COMO EJECUTAR Y HACER SEGUIMIENTO TÉCNICO A LOS DEMÁS PROCEDAS EN LA LOCALIDAD DE SUMAPAZ. 2671</t>
  </si>
  <si>
    <t>20267020011943</t>
  </si>
  <si>
    <t>1. Atender la gestión y las actividades relacionadas con la implementación de los procesos comunitarios de educación ambiental, incluyendo aquellos que promuevan la conservación de la biodiversidad y el agua.
2. Fortalecer el desarrollo de las metodologías de las acciones y actividades comunitarias en el marco de los procesos de educación ambiental, conforme a la normatividad nacional, distrital y local ambiental establecida.
3. Realizar y entregar los registros, actas, bases de datos, anexos, entre otros soportes de cada una de las actividades desarrolladas en las actividades de educación ambiental.
4. Programar, apoyar y ejecutar las actividades de educación ambiental en marco de los proyectos de inversión del equipo agroambiental.
5. Asistir a los espacios reuniones comunitarias y/o jornadas de capacitación programadas por parte de la administración, así mismo apoyar el proceso de convocatoria de jornadas de capacitación para la implementación de programas y proyectos que se requieran.
6. Elaborar respuestas a requerimientos, solicitudes y reportes de información de gestión ambiental externa formulados por entidades distritales, nacionales, entes de control o comunidad, tanto de manera directa como a través del aplicativo de gestión documental de la entidad.
7.Tramitar,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 GPD-P003, GDI-GPD-P004, el instructivo GDI-GPD-IN002 y demás directrices relacionadas con la gestión del patrimonio documental de la Secretaría Distrital de Gobierno.
8. Las demás que demande la administración local que corresponda a la naturaleza del contrato y que sean necesarias para la consecución del fin del objeto contractual.</t>
  </si>
  <si>
    <t>Nivel academico: profesional; profesion(es): ingeniería ambiental,ingeniería forestal,ingeniero sanitario y ambiental,ingenieria ambiental y sanitaria,ingenieria agroforestal,ingeniería del desarrollo ambiental,ecología,biologia ambiental; observacion(es): profesional en ingeniería forestal o ingeniero ambiental o ingeniería agroforestal o ingeniería del desarrollo ambiental o ecología o ingeniería ambiental o biología ambiental o profesional en relación con el objeto a contratar. no requiere experiencia</t>
  </si>
  <si>
    <t>2026 - Implementar 4 procesos comunitarios de educación ambiental que promueven la conservación de la biodiversidad y el agua</t>
  </si>
  <si>
    <t>360-47-994000058052</t>
  </si>
  <si>
    <t>117</t>
  </si>
  <si>
    <t>117-2026-CPS-AG (146643)</t>
  </si>
  <si>
    <t>OSCAR AUDEL TAUTIVA RODRIGUEZ</t>
  </si>
  <si>
    <t>https://community.secop.gov.co/Public/Tendering/OpportunityDetail/Index?noticeUID=CO1.NTC.9559737&amp;isFromPublicArea=True&amp;isModal=False</t>
  </si>
  <si>
    <t>20267020009633</t>
  </si>
  <si>
    <t>ACLARATORIO NO. 1 AL CONTRATO DE PRESTACIÓN DE SERVICIOS 117-2026-CPS-AG (146643) CELEBRADO ENTRE EL FONDO DE DESARROLLO RURAL DE SUMAPAZ Y OSCAR AUDEL TAUTIVA RODRIGUEZ.Que, por un error involuntario de digitación al momento del registro en la plataforma SECOP II, se señaló como número de contrato el siguiente: “FDRSCD-077-2026 (146643)” el cual corresponde al número del proceso, cuando el número correcto corresponde a “117-2026-CPS-AG (146643)”. Se evidencia que el error ocurrió al registrar el número de contrato se cambio por el número del proceso.CLÁUSULA PRIMERA. ACLARAR que el número correcto del contrato corresponde a 117-2026-CPS-AG (146643), y que el registro efectuado en la plataforma SECOP II como FDRSCD-077-2026 (146643) obedeció a un error material de digitación en el consecutivo contractual, el cual será corregido en la plataforma con el fin de garantizar la debida trazabilidad y coherencia de la información contractual publicad</t>
  </si>
  <si>
    <t>14-46-101159512</t>
  </si>
  <si>
    <t>118</t>
  </si>
  <si>
    <t>FDRSCD-104-2026 (146788)</t>
  </si>
  <si>
    <t>118-2026-CPS-AG (146788)</t>
  </si>
  <si>
    <t>CINDY HORLEYE GAVIRIA TARAZONA</t>
  </si>
  <si>
    <t>https://community.secop.gov.co/Public/Tendering/OpportunityDetail/Index?noticeUID=CO1.NTC.9520948&amp;isFromPublicArea=True&amp;isModal=true&amp;asPopupView=true</t>
  </si>
  <si>
    <t>PRESTAR LOS SERVICIOS DE APOYO ADMINISTRATIVO PARA LA GESTIÓN AGROAMBIENTAL DEL ÁREA DE GESTIÓN DE DESARROLLO LOCAL DE LA ALCALDÍA LOCAL DE SUMAPAZ. 2671</t>
  </si>
  <si>
    <t>20267020006763</t>
  </si>
  <si>
    <t>1. Brindar apoyo administrativo en el desarrollo de los temas de Gestión Agroambiental y en la implementación de herramientas para el adecuado control y la fácil consulta de los reportes de la ejecución de los proyectos.
2. Apoyar la revisión administrativa y documental de los informes producto de los contratos suscritos entre el FDLS y particulares, así como su seguimiento y programación pagos.
3. Recopilar la información requerida y apoyar el trámite de respuesta a los derechos de petición y demás requerimientos de la comunidad y de otras entidades que sean asignados al área.
4. Elaborar las actas de asistencia a comités, mesas de trabajo, comisiones, consejos, reuniones que le sean designadas y apoyar demás espacios de participación ambiental que sean convocados o desarrollados para la gestión ambiental.
5. Las demás que demande la administración local que corresponda a la naturaleza del contrato y que sean necesarias para la consecución del fin del objeto contractual</t>
  </si>
  <si>
    <t>Nivel academico: bachiller; observacion(es): título de bachiller en cualquier modalidad. con 24 meses de experiencia laboral debidamente certificada.</t>
  </si>
  <si>
    <t>360-47-994000059313</t>
  </si>
  <si>
    <t>119</t>
  </si>
  <si>
    <t>FDRSCD-105-2026 (144809)</t>
  </si>
  <si>
    <t>119-2026-CPS-P (144809)</t>
  </si>
  <si>
    <t>MIRYAN CRISTINA PARRA DUQUE</t>
  </si>
  <si>
    <t>https://community.secop.gov.co/Public/Tendering/OpportunityDetail/Index?noticeUID=CO1.NTC.9576869&amp;isFromPublicArea=True&amp;isModal=False</t>
  </si>
  <si>
    <t>PRESTAR SERVICIOS PROFESIONALES ESPECIALIZADOS DE CARÁCTER JURÍDICO, CONTRACTUAL Y ADMINISTRATIVO, CON EL FIN DE FORTALECER LOS PROCESOS PRECONTRACTUALES Y CONTRACTUALES ADELANTADOS POR EL FONDO DE DESARROLLO RURAL DE SUMAPAZ. 2327</t>
  </si>
  <si>
    <t>20267020002463</t>
  </si>
  <si>
    <t>1. Revisar la estructuración de los documentos generados dentro del proceso de contratación en sus
diferentes etapas (precontractual, contractual) para que la adquisición de bienes y servicios se haga de
conformidad a lo establecido en la normatividad vigente.
2. Asistir al Alcalde Local en las diferentes sesiones del Comité de Contratación, reuniones, capacitaciones,
así como en las respuestas oportunas que se requieran en el marco de la gestión del equipo.
3. Revisar y apoyar la sustanciación de las modificaciones contractuales asignadas, procurando las
gestiones necesarias para su publicación.
4. Realizar las actividades necesarias para consolidar los expedientes electrónicos, cargando en las
carpetas dispuesta para tal fin, los documentos correspondientes a los procesos de contratación
adelantados y las modificaciones asignadas conforme a los protocolos y lineamientos legales e
institucionales.
5. Mantener actualizadas las bases de datos de la gestión contractual, según las orientaciones de la
entidad, con el fin de que el FDRS cuente con la información necesaria para la entrega de reportes
mensuales.
6. Revisar y aprobar por SECOP II las pólizas asociadas a los procesos y modificaciones adelantados.
7. Realizar las gestiones necesarias en los aplicativos y/o plataformas manejadas por la Entidad (SIPSEORFEO-
SECOP), para la publicación y trámite de los proceso y modificaciones asignadas.
8. Ejercer las actividades de apoyo a la supervisión de los contratos que le sean asignados, de conformidad con las disposiciones legales y el manual de contratación vigente
9. Las demás que sean inherentes al cumplimiento del objeto contractual y/o que le sean asignadas por el Alcalde Local</t>
  </si>
  <si>
    <t>Nivel academico: especializado; profesion(es): derecho; especializacion(es): contratación estatal,derecho constitucional,derecho público,derecho administrativo gerencia en gobierno y gestion publica; observacion(es): título profesional en derecho y título de posgrado en derecho administrativo, gestión pública, contratación estatal, derecho público, derecho constitucional. con tarjeta profesional. 25 meses y hasta 72 meses de experiencia profesional</t>
  </si>
  <si>
    <t>33-46-101070185</t>
  </si>
  <si>
    <t>120</t>
  </si>
  <si>
    <t>120-2026-CPS-AG (146316)</t>
  </si>
  <si>
    <t>SINDY LORENA CHINGATE CHINGATE</t>
  </si>
  <si>
    <t>20267020006103</t>
  </si>
  <si>
    <t>33-46-101071079</t>
  </si>
  <si>
    <t>121</t>
  </si>
  <si>
    <t>FDRSCD-106-2026 (146504)</t>
  </si>
  <si>
    <t>121-2026-CPS-AG (146504)</t>
  </si>
  <si>
    <t>LAURA JIMENA GONZALEZ CRUZ</t>
  </si>
  <si>
    <t>https://community.secop.gov.co/Public/Tendering/OpportunityDetail/Index?noticeUID=CO1.NTC.9558668&amp;isFromPublicArea=True&amp;isModal=true&amp;asPopupView=true</t>
  </si>
  <si>
    <t>O230117459920242613</t>
  </si>
  <si>
    <t>PRESTAR LOS SERVICIOS DE APOYO ADMINISTRATIVO A LA GESTIÓN AMBIENTAL INTERNA Y EXTERNA DE LA ALCALDÍA LOCAL DE SUMAPAZ. 2613</t>
  </si>
  <si>
    <t>20267020006793</t>
  </si>
  <si>
    <t>1. Apoyar administrativamente las etapas de formulación y elaboración de estudios previos de los proyectos de inversión enfocados a la mitigación y gestión del riesgo y la gestión Ambiental local, que le sean designados. Así como actualizar los documentos Técnicos de Soporte, y las Fichas EBI, elaborar las especificaciones técnicas, los estudios de mercado, el análisis del sector, definir criterios de verificación y calificación y condiciones del contrato, entre otros aspectos.
2. Apoyar el proceso de convocatoria de las sesiones del Consejo Local del Riesgo y Cambio Climático, dinamizar el desarrollo de estas, efectuando el seguimiento y articulación interinstitucional requerida para su fortalecimiento y efectuar el seguimiento, actualización y reportes a los escenarios del riesgo en el marco de la implementación del Plan Local de Gestión de Riesgo y Cambio Climático según componente programático. organizaciones ambientales y/o sociales.
3. Brindar acompañamiento en el área de gestión de desarrollo local a los requerimientos, solicitudes y reportes de información ambiental allegada por los diferentes entes de control.
4. Apoyar los procesos de liquidación de los contratos que por competencia el ordenador del gasto le asigne.
5. Brindar acompañamiento para atender de manera oportuna los requerimientos y reportes de información solicitados por entidades distritales, nacionales, entes de control y comunidad en general que se alleguen por el aplicativo de gestión documental de la entidad, referente a temas de gestión ambiental externa.
6. Asistir a las reuniones, comités de contratación, capacitaciones, comités de seguimiento a la ejecución contractual entre otros y hacer partes de los comités que delegue el alcalde.
7. Publicar los informes mensuales de actividades en la plataforma SECOP II, una vez se haya efectuado el trámite de pago por parte de la entidad contratante, conforme con las directrices impartidas por la supervisión del contrato.
8. Ejecutar las demás actividades que demande la administración local, que correspondan a la naturaleza del contrato y que sean necesarias para la consecución del objeto contractual.</t>
  </si>
  <si>
    <t>Nivel academico: bachiller; observacion(es): título de bachiller en cualquier modalidad con 24 meses de experiencia laboral debidamente certificada</t>
  </si>
  <si>
    <t>2026 - Realizar 12 acciones efectivas para el fortalecimiento de las capacidades locales en torno a la gestión del riesgo</t>
  </si>
  <si>
    <t>Manejo de emergencias y mitigación del riesgo de desastres</t>
  </si>
  <si>
    <t>360-47-994000058740</t>
  </si>
  <si>
    <t>122</t>
  </si>
  <si>
    <t>FDRSCD-107-2026 (147146)</t>
  </si>
  <si>
    <t>122-2026-CPS-P (147146)</t>
  </si>
  <si>
    <t>JHOAN SEBASTIAN MOLINA ORDOÑEZ</t>
  </si>
  <si>
    <t>https://community.secop.gov.co/Public/Tendering/OpportunityDetail/Index?noticeUID=CO1.NTC.9647969&amp;isFromPublicArea=True&amp;isModal=true&amp;asPopupView=true</t>
  </si>
  <si>
    <t>O230117459920242358</t>
  </si>
  <si>
    <t>PRESTAR LOS SERVICIOS PROFESIONALES AL ÁREA DE GESTIÓN DE DESARROLLO LOCAL PARA APOYAR LA EJECUCIÓN Y SEGUIMIENTO A LOS PROYECTOS DE INVERSIÓN DE CONSTRUCCIÓN E INTERVENCIÓN DE LOS PARQUES VECINALES Y EQUIPAMIENTOS CULTURALES EN SUMAPAZ. 2358</t>
  </si>
  <si>
    <t xml:space="preserve">JESIKA INDYRA VEGA WILCHES </t>
  </si>
  <si>
    <t>20267020004693</t>
  </si>
  <si>
    <t>1. Realizar el apoyo para la estructuración de estudios previos en la parte técnica específica a su condición profesional y demás trámites precontractuales de los contratos referentes a parques vecinales y equipamientos culturales requeridos por la administración local. (responder las observaciones en cada etapa, proyectar adendas, verificar y calificar propuestas).
2. Apoyar en el control y seguimiento de los contratos que se encuentren en proceso de ejecución de obras de parques vecinales y equipamientos culturales (Apoyo a la supervisión, revisión de informes, proyección modificaciones contractuales, programación y seguimiento al PAC, liquidaciones y seguimiento continuo a la ejecución de las actividades de obra).
3. Brindar apoyo en la elaboración de planos arquitectónicos en 2D y 3D mediante herramientas informáticas, así como en el diligenciamiento de matrices y formatos requeridos por la administración local, en el marco del desarrollo de los proyectos asignados.
4. 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y/o apoyo a la supervisión.
5.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6. Las demás que demande la administración local que corresponda a la naturaleza del contrato y que sean necesarias para la consecución del fin del objeto contractual.</t>
  </si>
  <si>
    <t>Nivel academico: profesional; profesion(es): arquitectura,ingeniería civil, ingeniería catastral,ingeniería catastral y geodesta, ingenieria civil y construcciones; observacion(es): título profesional nbc ingeniería catastral y geodesta o arquitectura o ingeniería civil o ingeniería civil y construcciones y afines, con tarjeta profesional vigente con 24 meses de experiencia profesional</t>
  </si>
  <si>
    <t>2026 - Construir 4000 m2 de Parques de la red de proximidad (la construcción incluye su dotación).</t>
  </si>
  <si>
    <t>Mejores parques para Sumapaz</t>
  </si>
  <si>
    <t>11-46-101101745</t>
  </si>
  <si>
    <t>123</t>
  </si>
  <si>
    <t>FDRSCD-108-2026 (144930)</t>
  </si>
  <si>
    <t>123-2026-CPS-P (144930)</t>
  </si>
  <si>
    <t>KATHERINE ROSARIO SUAREZ FRANCO</t>
  </si>
  <si>
    <t>https://community.secop.gov.co/Public/Tendering/OpportunityDetail/Index?noticeUID=CO1.NTC.9479947&amp;isFromPublicArea=True&amp;isModal=true&amp;asPopupView=true</t>
  </si>
  <si>
    <t>PRESTAR LOS SERVICIOS PROFESIONALES PARA ACOMPAÑAR EL DESARROLLO DE LAS ACCIONES DEL PROYECTO DE INVERSIÓN EN EDUCACIÓN QUE EJECUTE EL FONDO DE DESARROLLO RURAL DE SUMAPAZ ORIENTADAS A PROMOVER EL ACCESO Y PERMANENCIA DESDE PRIMARIA Y SECUNDARIA HASTA LA EDUCACIÓN SUPERIOR EN LA LOCALIDAD. 2703</t>
  </si>
  <si>
    <t>20267020009313</t>
  </si>
  <si>
    <t>1. Actualizar los Documentos Técnicos de Soporte (DTS) y gestionar la actualización de las fichas EBI, así
como apoyar la elaboración de estudios previos y la gestión contractual de los proyectos de educación
asignados, en aspectos como la definición de especificaciones técnicas, estudios de mercado, análisis del
sector, criterios de verificación y calificación, condiciones contractuales, atención de observaciones,
elaboración de adendas y verificaciones técnicas.
2. Realizar el seguimiento a la planeación, formulación y ejecución de los contratos que le sean asignados,
relacionados con la dotación pedagógica a las instituciones educativas, la revisión de informes, la gestión
de modificaciones contractuales y la programación del PAC.
3. Apoyar las acciones administrativas y de evaluación de las actividades desarrolladas en el marco de los
proceso de educación en las instituciones educativas y la comunidad educativa, mediante la elaboración de
reportes, gestión documental e informes que le sean requeridos en el marco del objeto contractual con el
propósito de apoyar la toma de decisiones de la administración y entregarlo oportunamente al apoyo de
supervisión designado.
4.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y demás directrices.
5. Asistir a las reuniones, comités, capacitaciones y demás espacios institucionales en los que sea requerida su participación, así como representar a la Administración en los escenarios del sector y en los comités que le sean asignados.
6. Cumplir además con las demás actividades que la Administración Local demande, siempre que correspondan a la naturaleza del contrato y contribuyan al cumplimiento del objeto contractual.</t>
  </si>
  <si>
    <t>Nivel academico:profesional; profesion(es): licenciado en educación preescolar ,psicología,licenciatura en educación básica con énfasis en ciencias sociales,licenciatura en educacion basica con enfasis en educacion artistica,licenciatura en educación basica con enfasis en educacion fisica recreacion y deportes, ciencias sociales,ciencias humanas,ciencias de la educación, licenciatura en educación básica,profesional en lenguas modernas,licenciatura en literatura,licenciatura en lingüística y literatura con énfasis en etnoeducación, licenciatura en linguistica y literatura,profesional en estudios literarios; observacion(es): nivel academico: profesión(es): licenciada en educación preescolar, psicóloga, licenciada en educación básica, licenciada en educación con énfasis en ciencias sociales o humanidades, licenciada en educación con énfasis en educación artística, licenciada en educación con énfasis en educación física, ciencias sociales,ciencias humanas, ciencias de la educación, profesional en lenguas modernas, licenciatura en literatura, licenciatura en lingüística y literatura con énfasis en etnoeducación, licenciatura en lingüística y literatura, profesional en estudios literarios, lingüística o afines. no requiere experiencia</t>
  </si>
  <si>
    <t>11-46-101196508</t>
  </si>
  <si>
    <t>124</t>
  </si>
  <si>
    <t>FDRSCD-109-2026 (144979)</t>
  </si>
  <si>
    <t>124-2026-CPS-P (144979)</t>
  </si>
  <si>
    <t>https://community.secop.gov.co/Public/Tendering/OpportunityDetail/Index?noticeUID=CO1.NTC.9490975&amp;isFromPublicArea=True&amp;isModal=False</t>
  </si>
  <si>
    <t>PRESTAR LOS SERVICIOS PROFESIONALES PARA ACOMPAÑAR LA PLANEACIÓN, EJECUCIÓN, SEGUIMIENTO Y LIQUIDACIÓN DE LOS PROYECTOS ASIGNADOS DEL FONDO DE DESARROLLO LOCAL DE SUMAPAZ EN EL MARCO DEL CUMPLIMIENTO DEL PLAN DE DESARROLLO LOCAL 2024-2027.2388</t>
  </si>
  <si>
    <t>20267020003143</t>
  </si>
  <si>
    <t>1. Realizar las etapas de formulación y elaboración de estudios previos de los proyectos de inversión que le
sean designados del Sector de Deportes: Actualizar los Documentos Técnicos de Soporte y las Fichas EBI,
definir especificaciones técnicas, realizar estudios de mercado, elaborar análisis del sector, definir criterios
de verificación y calificación y condiciones del contrato, entre otros.
2. Elaborar desde el punto de vista técnico las fichas técnicas sobre los Estudios Previos de los proyectos designados y presentarlas ante el Comité de Contratación, para sus observaciones y recomendaciones, atendiendo a las recomendaciones pertinentes, además de dar respuesta a los requerimientos de losprocesos contractuales relacionados asignados.
3. Realizar el seguimiento a la ejecución de los contratos que incluye el apoyo a la supervisión, revisión de informes, modificaciones contractuales, programación de PAC, además de la verificación técnica, administrativa y financiera de contratos que le sean designados.
4. Asistir, a las reuniones, comités y capacitaciones, entre otros, representar a la Administración en los espacios del sector y hacer parte de los comités que le sean designados.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Las demás que demande la administración local que corresponda a la naturaleza del contrato y que sean necesaria para la consecución del fin del objeto contractual</t>
  </si>
  <si>
    <t>Nivel academico:profesional; profesion(es): ciencias de la educación,licenciatura en educación basica con enfasis en educacion fisica recreacion y deportes,tecnico profesional en educacion fisica,administración deportiva,licenciatura en educación física, recreación y deporte,ciencias del deporte; observacion(es): profesión(es): profesional en ciencias de la educación, licenciatura en educación física, recreación y deporte, licenciatura en educación básica con énfasis en educación física, recreación y deportes, ciencias del deporte o administración deportiva. nbc: ciencias de la educación. con 24 meses de experiencia profesional</t>
  </si>
  <si>
    <t>360-47-994000058987</t>
  </si>
  <si>
    <t>125</t>
  </si>
  <si>
    <t>FDRSCD-110-2026 (152986)</t>
  </si>
  <si>
    <t>125-2026-CPS-AG (152986)</t>
  </si>
  <si>
    <t>CARLA NIAMED LOZANO TAUTIVA</t>
  </si>
  <si>
    <t>https://community.secop.gov.co/Public/Tendering/OpportunityDetail/Index?noticeUID=CO1.NTC.9824346&amp;isFromPublicArea=True&amp;isModal=False</t>
  </si>
  <si>
    <t>PRESTAR LOS SERVICIOS DE APOYO TÉCNICO A LA GESTIÓN PARA APOYAR LA IMPLEMENTACIÓN DE MECANISMOS QUE FORTALEZCAN LA COMUNICACIÓN INTERNA Y EXTERNA DE LA JUNTA ADMINISTRADORA LOCAL. 2327</t>
  </si>
  <si>
    <t>JAL</t>
  </si>
  <si>
    <t>WILLIAM DAVID OSPINO NIETO</t>
  </si>
  <si>
    <t>20267020004703</t>
  </si>
  <si>
    <t>1.Apoyar la implementación de mecanismos que fortalezcan la comunicación interna y externa de la Junta Administradora Local.
2.Apoyar la implementación de las estrategias y campañas de comunicación de la Junta Administradora Local.
3.Prestar la colaboración necesaria para el adecuado desarrollo de las sesiones ordinarias y extraordinarias de la Junta Administradora Local.
4.Apoyar la elaboración, radicación, entrega y archivo de documentos, memorandos y oficios cuando le sea requerido.
5.Apoyar en la organización del archivo de gestión y la verificación y depuración documental de la Junta Administradora Local.
6.Dar correcta atención y orientación a la ciudadanía de manera personal y telefónica.
7.Asistir a las reuniones a las que sea citado o designado, para la atención de los asuntos relacionados con el objeto contractual.</t>
  </si>
  <si>
    <t>Nivel academico: técnico; profesion(es): tecnico laboral en contabilidad, tecnico en documentacion y registro de operaciones contables,tecnico laboral por competencias en auxiliar administrativo,tecnico laboral en auxiliar administrativo;observacion(es): título técnico laboral de auxiliar administrativo y contable, o técnico en relación al objeto a contratar, o acreditar la aprobación del 50% de una plan de estudios de una carrera profesional afin con el objeto. con 36 meses de experiencia laboral</t>
  </si>
  <si>
    <t>11-46-101165988</t>
  </si>
  <si>
    <t>126</t>
  </si>
  <si>
    <t>FDRSCD-111-2026 (146261)</t>
  </si>
  <si>
    <t>126-2026-CPS-P (146261)</t>
  </si>
  <si>
    <t>CAMILO ANDRES SARMIENTO CASTILLO</t>
  </si>
  <si>
    <t>https://community.secop.gov.co/Public/Tendering/OpportunityDetail/Index?noticeUID=CO1.NTC.9681586&amp;isFromPublicArea=True&amp;isModal=true&amp;asPopupView=true</t>
  </si>
  <si>
    <t>PRESTAR LOS SERVICIOS PROFESIONALES PARA LA GESTIÓN POLICIVA Y JURÍDICA (AGPJ), CON EL PROPÓSITO DE CONTRIBUIR AL CUMPLIMIENTO DE LAS METAS INSTITUCIONALES Y AL FORTALECIMIENTO DE LAS ACCIONES POLICIVAS Y JURÍDICAS EN EL ÁMBITO TERRITORIAL. 2327</t>
  </si>
  <si>
    <t>20267020008103</t>
  </si>
  <si>
    <t>1. Realizar la planificación, organización, ejecución y evaluación de eventos locales desarrollados por el
Área de Gestión Policiva y Jurídica (AGPJ), en cumplimiento de sus objetivos misionales.
2. Realizar la revisión, análisis y generar la retroalimentación sobre documentos técnicos, jurídicos y
administrativos.
3. Realizar gestiones estratégicas ante entidades territoriales y otras instituciones para facilitar la ejecución
de acciones a cargo del AGPJ, contribuyendo al cumplimiento de las metas establecidas.
4. Acompañar y gestionar las acciones propias de inspección y vigilancia asignadas al AGPJ, garantizando
el cumplimiento de las funciones misionales.
5. Tramitar las comunicaciones internas y externas mediante los sistemas institucionales (ORFEO, correo
institucional, etc.), cumpliendo los procedimientos y lineamientos de gestión documental, así como asistir
puntualmente a reuniones convocadas por la Alcaldía Local de Sumapaz y demás entidades relacionadas.
6. Realizar mensualmente el comité civil de convivencia local y realizar el acta del mismo, así como realizar las demás actividades que se deriven de este.
7. Ejecutar las demás actividades que correspondan a la naturaleza del contrato y sean necesarias para el cumplimiento del objeto contractual.</t>
  </si>
  <si>
    <t>Nivel academico:profesional; profesion(es): relaciones internacionales y estudios políticos,finanzas y comercio exterior,gobierno y relaciones internacionales,finanzas y negocios internacionales,finanzas y comercio internacional, profesional en ciencias economicas ,profesional en ciencias administrativas ; observacion(es): título profesional del área de relaciones internacionales y estudios políticos, finanzas y comercio exterior, gobierno y relaciones internacionales, finanzas y negocios internacionales, finanzas y comercio internacional, profesional en ciencias económicas, profesional en ciencias administrativas y afines sin experiencia profesional.</t>
  </si>
  <si>
    <t>21-44-101490586</t>
  </si>
  <si>
    <t>127</t>
  </si>
  <si>
    <t>FDRSCD-112-2026 (146262)</t>
  </si>
  <si>
    <t>127-2026-CPS-P (146262)</t>
  </si>
  <si>
    <t>PEDRO FERNANDO BONILLA PEREZ</t>
  </si>
  <si>
    <t>https://community.secop.gov.co/Public/Tendering/OpportunityDetail/Index?noticeUID=CO1.NTC.9690231&amp;isFromPublicArea=True&amp;isModal=true&amp;asPopupView=true</t>
  </si>
  <si>
    <t>PRESTAR LOS SERVICIOS PROFESIONALES PARA ACOMPAÑAR AL ÁREA DE GESTIÓN POLICIVA Y JURÍDICA (AGPJ) EN LA GESTIÓN DE LOS ASUNTOS RELACIONADOS CON SEGURIDAD CIUDADANA, CONVIVENCIA Y PREVENCIÓN DE CONFLICTIVIDADES, VIOLENCIAS Y DELITOS EN LA LOCALIDAD DE SUMAPAZ. 2327</t>
  </si>
  <si>
    <t>20267020006193</t>
  </si>
  <si>
    <t>1. Adelantar la proyección de acciones concretas, tales como diligencias, visitas IVC y operativos en cuanto
a las situaciones que ponen en riesgo la seguridad y la convivencia, garantizando la confidencialidad en el
manejo de los archivos y/o documentos suscritos, haciendo la correspondiente entrega de ellos al finalizar
el contrato.
2. Realizar el monitoreo constante del comportamiento de la seguridad, convivencia y percepción de
seguridad en los territorios de la localidad, canalizando las iniciativas y sugerencias de la comunidad a
través de mecanismos objetivos, presentando el análisis cuantitativo y cualitativo sobre la caracterización de
las problemáticas y generando la articulación con las entidades competentes.
3. Organizar, apoyar, participar, asistir y proponer mecanismos tendientes al fortalecimiento de los
mecanismos de justicia comunal y/o comunitaria en el ámbito familiar y comunitario, propendiendo por el
cumplimiento de las metas del Plan de Gestión Local relacionadas con seguridad, convivencia y justicia.
4. Fortalecer los procesos formulación de los proyectos de inversión de la Alcaldía Local relacionados con
seguridad y convivencia, en concordancia con lo establecido en el Plan de Desarrollo Local, las líneas de
inversión dictadas por el Consejo Superior de Política Fiscal- CONFIS, los criterios de elegibilidad y
viabilidad del Sector Seguridad, las directrices del Departamento Administrativo del Planeación Distrital y de
conformidad con los plazos e instrucciones que le imparta el (la) alcalde (sa) Local.
5. Asistir y apoyar en el desarrollo de las reuniones del Consejo Local de Seguridad, reuniones, mesas de
trabajo, eventos y/o actividades y Juntas Zonales de Seguridad, llevar el control y custodia de las actas y
hacer seguimiento al cumplimiento de los compromisos adquiridos por la Alcaldía y cuando se requiera
convocar y apoyar la instalación y el desarrollo de los Puestos de Mando Unificado -PMU, de
responsabilidad de la Alcaldía Local, de acuerdo con la normatividad vigente.
6. Brindar insumos para tramitar las respuestas a Acciones de Tutela, Derechos de Petición, Proposiciones
y demás requerimientos sobre asuntos de competencia de la Alcaldía Local y el Área de Gestión Policiva Sumapaz, así como revisar, analizar y conceptuar sobre de los informes presentados al alcalde(sa) Local,en temas relacionados con seguridad, convivencia y justicia.
7. Apoyar las demás actividades que le sean coordinadas con el alcalde Local y/o el apoyo a la supervisión del contrato y que surjan de la naturaleza del contrato.</t>
  </si>
  <si>
    <t>Nivel academico:profesional; profesion(es): ciencias sociales,ciencias militares,administración policial,política y relaciones internacionales; observacion(es): profesional en ciencias sociales, o ciencias militares, o administración policial, o politica y relaciones internacionales. con 24 meses de experiencia profesional</t>
  </si>
  <si>
    <t>360-47-994000061345</t>
  </si>
  <si>
    <t>128</t>
  </si>
  <si>
    <t>FDRSCD-113-2026 (145102)</t>
  </si>
  <si>
    <t>128-2026-CPS-AG (145102)</t>
  </si>
  <si>
    <t>JHON JAIRO PALACIOS GAMBA</t>
  </si>
  <si>
    <t>https://community.secop.gov.co/Public/Tendering/OpportunityDetail/Index?noticeUID=CO1.NTC.9695263&amp;isFromPublicArea=True&amp;isModal=true&amp;asPopupView=true</t>
  </si>
  <si>
    <t>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2386</t>
  </si>
  <si>
    <t>20267020008583</t>
  </si>
  <si>
    <t>1. Realizar tareas administrativas y operativas asociadas al proyecto Bogotaneidad, incluyendo la
organización y archivo de documentos, control de asistencia, sistematización básica de información
recolectada en territorio (en formatos físicos y digitales), así como el seguimiento a encuestas, registros y
demás instrumentos de recolección de datos.
2. Contribuir en la entrega, recepción, distribución y adecuado manejo de documentos, insumos y demás
elementos logísticos necesarios para la ejecución efectiva del proyecto en territorio.
3. Asistir a las reuniones, cómites, capacitaciones, jornadas operativas y demás actividades institucionales
programadas en el marco del proyecto Bogotaneidad, según requerimientos de la Alcaldía Local de
Sumapaz.
4. 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
5.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
GPD-P003, GDI-GPDP004, el instructivo GDI-GPD-IN002 y demás directrices relacionadas con la gestión
del patrimonio documental de la Secretaría Distrital de Gobierno.
6. Las demás asignadas que correspondan a la naturaleza del contrato y que sean necesarias para la
consecución del fin del objeto contractual.</t>
  </si>
  <si>
    <t>Nivel academico:bachiller; observacion(es): bachiller académico. 24 meses de experiencia laboral debidamente certificada</t>
  </si>
  <si>
    <t>360-47-994000063179</t>
  </si>
  <si>
    <t>129</t>
  </si>
  <si>
    <t>FDRSCD-114-2026 (145110)</t>
  </si>
  <si>
    <t>129-2026-CPS-P (145110)</t>
  </si>
  <si>
    <t>OMAR HERNAN HILARION RIOS</t>
  </si>
  <si>
    <t>https://community.secop.gov.co/Public/Tendering/OpportunityDetail/Index?noticeUID=CO1.NTC.9686109&amp;isFromPublicArea=True&amp;isModal=true&amp;asPopupView=true</t>
  </si>
  <si>
    <t>PRESTAR LOS SERVICIOS PROFESIONALES AL ÁREA DE GESTIÓN DEL DESARROLLO LOCAL EN LA GESTIÓN ADMINISTRATIVA DE LAS OBLIGACIONES POR PAGAR DE LA ALCALDÍA LOCAL DE SUMAPAZ. 2327</t>
  </si>
  <si>
    <t>20267020008593</t>
  </si>
  <si>
    <t>1. Brindar apoyo en el procesamiento de la información relacionada con las obligaciones por pagar del
FDRS.
2. Apoyar en la consolidación de información y proyección de respuestas, a las solicitudes que se alleguen
a la alcaldía, relacionadas con obligaciones por pagar.
3. Apoyar al equipo de apoyos a la supervisión, en la gestión de las obligaciones por pagar del FDRS.
4. Adelantar el manejo y control de los diferentes aplicativos institucionales utilizados como correo, Orfeo,
entre otros, así como en la gestión documental que se requiera.
5. Participar de reuniones, comités, capacitaciones y demás actividades a las que sea convocado por parte
de la alcaldía local.
6. Las demás que demande la administración local que corresponda a la naturaleza del contrato y que sean
necesarias para la consecución del fin del objeto contractual.</t>
  </si>
  <si>
    <t>Nivel academico:profesional; profesion(es): administración pública,contaduria pública,economía,ingeniería industrial,profesional en ciencias economicas ,profesional en ciencias administrativas ; observacion(es): profesional en ciencias economicas, ingeniería industrial, administración pública, contaduria
pública,profesional en ciencias administrativas, economía.sin experiencia profesional</t>
  </si>
  <si>
    <t>360-47-994000060674</t>
  </si>
  <si>
    <t>130</t>
  </si>
  <si>
    <t>130-2026-CPS-AG (144904)</t>
  </si>
  <si>
    <t>MARÍA ALEJANDRA GOMEZ OSPINA</t>
  </si>
  <si>
    <t>20267020008813</t>
  </si>
  <si>
    <t>14-46-101164047</t>
  </si>
  <si>
    <t>131</t>
  </si>
  <si>
    <t>FDRSCD-115-2026 (145431)</t>
  </si>
  <si>
    <t>131-2026-CPS-AG (145431)</t>
  </si>
  <si>
    <t>MARIA DAYANY MELO AREVALO</t>
  </si>
  <si>
    <t>https://community.secop.gov.co/Public/Tendering/OpportunityDetail/Index?noticeUID=CO1.NTC.9588637&amp;isFromPublicArea=True&amp;isModal=true&amp;asPopupView=true</t>
  </si>
  <si>
    <t>PRESTAR SERVICIOS DE APOYO TÉCNICO PARA LA IMPLEMENTACIÓN Y SEGUIMIENTO DE PROGRAMAS DE PROMOCIÓN DE LA SALUD, ASEGURANDO EL DESARROLLO DE ESTRATEGIAS COMUNITARIAS, CON ESPECIAL ÉNFASIS EN EL CIRCUITO DEL CUIDADO Y LA PROMOCIÓN DE LA SALUD SEXUAL Y REPRODUCTIVA. 2324</t>
  </si>
  <si>
    <t>TATIANA ALEJANDRA DUSSAN MIRANDA</t>
  </si>
  <si>
    <t>20267020008803</t>
  </si>
  <si>
    <t>1. Implementar y dar seguimiento a proyectos de salud comunitaria, atendiendo las necesidades de la
población campesina en articulación con organizaciones comunitarias, sectoriales e intersectoriales.
2. Apoyar administrativamente la revisión técnica, administrativa y documental de los informes producto de
los contratos suscritos entre el FDRS y particulares, relacionados con los proyectos de salud.
3. Apoyar en la consolidación de información requerida para las respuestas a los derechos de petición y
demás requerimientos de la comunidad y de otras entidades que sean asignados.
4. Acompañar a la población vinculada a los ciclos educativos asociados al componente de pronmoción de
la salud sexual y reproductiva, garantizando atención integral en todos los ciclos de vida.
5.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</si>
  <si>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academico:bachiller; observacion(es): título de bachiller en cualquier modalidad.con 24 meses de experiencia laboral debidamente certificada</t>
  </si>
  <si>
    <t>132</t>
  </si>
  <si>
    <t>132-2026-CPS-P (144984)</t>
  </si>
  <si>
    <t>ADELMO MONTAÑEZ CARDENAS</t>
  </si>
  <si>
    <t>20267020009323</t>
  </si>
  <si>
    <t>360-47-994000060378</t>
  </si>
  <si>
    <t>133</t>
  </si>
  <si>
    <t>FDRSCD-117-2026 (144961)</t>
  </si>
  <si>
    <t>133-2026-CPS-P (144961)</t>
  </si>
  <si>
    <t>YUDY NATALIA PAIBA GORDILLO</t>
  </si>
  <si>
    <t>https://community.secop.gov.co/Public/Tendering/OpportunityDetail/Index?noticeUID=CO1.NTC.9663020&amp;isFromPublicArea=True&amp;isModal=true&amp;asPopupView=true</t>
  </si>
  <si>
    <t>PRESTAR LOS SERVICIOS PROFESIONALES AL DESPACHO DE LA ALCALDÍA LOCAL DE SUMAPAZ, PARA LA ESTRUCTURACIÓN ESTRATÉGICA DE LOS PROCESOS DE PLANEACIÓN DE LOS PROYECTOS DE INVERSIÓN DEL FDRS. 2327</t>
  </si>
  <si>
    <t>20267020007053</t>
  </si>
  <si>
    <t>1. Realizar la estructuración estratégica de los procesos de planeación y de los planes programas y
proyectos de inversión.
2. Realizar técnicamente las gestiones de los profesionales que realizan la formulación y seguimiento de
planes, programas y proyectos que componen el Plan de Desarrollo local.
3. Asistir a las reuniones, comités y capacitaciones que le sea designado por el Supervisor o el apoyo a la
supervisión.
4. Realizar la verificación técnica, administrativa y financiera de contratos de vigencias anteriores de la
gestión de planeación.
5. Brindar orientaciones en la elaboración de informes, respuestas a derechos de petición y demás requerimientos, solicitados por los órganos de control, entidades y comunidad en general, de conformidad con la normatividad vigente y dentro de los plazos y términos establecidos por la ley.
6. Las demás que sean coordinadas con la administración local que corresponda a la naturaleza del contrato y que sean necesarias para la consecución del fin del objeto contractual</t>
  </si>
  <si>
    <t>Nivel academico:profesional; profesion(es): administración ambiental,ingeniería ambiental,ingeniería forestal,ingenieria ambiental y sanitaria; observacion(es): profesional en administración ambiental, ingeniería ambiental,ingeniería forestal,ingenieria ambiental y sanitaria con 24 meses de experiencia profesional</t>
  </si>
  <si>
    <t>11-46-101101396</t>
  </si>
  <si>
    <t>134</t>
  </si>
  <si>
    <t>134-2026-CPS-P (144900)</t>
  </si>
  <si>
    <t>CLARIBEL MARTÍNEZ HILARÍON</t>
  </si>
  <si>
    <t>20267020009333</t>
  </si>
  <si>
    <t>360-47-994000057723</t>
  </si>
  <si>
    <t>135</t>
  </si>
  <si>
    <t>FDRSCD-118-2026 (147191)</t>
  </si>
  <si>
    <t>135-2026-CPS-P (147191)</t>
  </si>
  <si>
    <t>MARIO ANDRES MARTÍN SALAZAR</t>
  </si>
  <si>
    <t>https://community.secop.gov.co/Public/Tendering/OpportunityDetail/Index?noticeUID=CO1.NTC.9574879&amp;isFromPublicArea=True&amp;isModal=true&amp;asPopupView=true</t>
  </si>
  <si>
    <t>PRESTAR LOS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</si>
  <si>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20267020010073</t>
  </si>
  <si>
    <t>ACLARATORIO No. 1 AL CONTRATO DE PRESTACIÓN DE 135-2026-CPS-P (147191) CELEBRADO ENTRE EL FONDO DE DESARROLLO RURAL DE SUMAPAZ Y MARIO ANDRÉS MARTÍN SALAZAR.3) Que, por un error involuntario de digitación al momento de dar el inicio de la ejecución en la plataforma transaccional SECOP II, se señaló como fecha de inicio el CUATRO (04) de febrero de 2026.CLÁUSULA PRIMERA. ACLARAR que la fecha correcta de inicio del contrato de prestación de servicios No. 135-2026-CPS-P (147191) es el VEINTITRES (23) de FEBRERO de 2026 conforme al Acta de Inicio debidamente suscrita por las partes, y que la fecha de terminación corresponde al VEINTIDÓS (22) de OCTUBRE de 2026. Se deja constancia que el registro efectuado en la plataforma transaccional SECOP II obedeció a un error material de digitación, el cual será corregido en la plataforma con el fin de garantizar la debida trazabilidad y coherencia de la información contractual publicada y como fecha de terminación el TRES (03) de octubre de 2026. Sin embargo, el Acta de Inicio del presente contrato esta de forma correcta, debidamente diligenciada y suscrita por las partes el VEINTITRÉS (23) de FEBRERO de 2026, documento que hace parte integral del contrato y que cumple con los requisitos de perfeccionamiento y ejecución, estableciendo como fecha real de inicio el VEINTITRÉS (23) de FEBRERO de 2026 y como fecha de terminación el VEINTIDÓS (22) de OCTUBRE de 2026.</t>
  </si>
  <si>
    <t>1. Gestionar, implementar y hacer seguimiento psicológicos para detectar signos de agotamiento emocional, depresión, ansiedad y otras condiciones relacionadas con el rol de cuidador.
2. Consolidar y actualizar base de datos de las mujeres cuidadoras en la localidad de Sumapaz.
3. Brindar apoyo terapéutico y de cuidado a las cuidadores que experimentan diferentes situaciones emocionales dentro del seguimiento realizado.
4. Ofrecer herramientas prácticas y técnicas del manejo de estrés para gestionar las emociones difíciles dentro de las labores diarias a las mujeres cuidadoras.
5. Implementar actividades, talleres y metodologías para prevenir el agotamiento de la cuidadar articulando el trabajo con la ejecución de proyectos del equipo de mujer y genero
6. Realizar la elaboración de respuestas a memorandos, derechos de petición, así como a requerimientos de cualquier ente de control, entes estatales y/o actores civiles, cuando le sea requerido.
7. Las demás que demande la administración local que correspondan a la naturaleza del contrato y que sean necesarias para la consecución del fin del objeto contractual.</t>
  </si>
  <si>
    <t>Nivel academico:profesional; profesion(es): ciencias sociales,psicología, trabajo social,sociología,ciencias humanas; observacion(es):profesional en nbc ciencias sociales y humanas o sociologia, psicologia, trabajo social y afines.sin experiencia profesional</t>
  </si>
  <si>
    <t>33-44-101272344</t>
  </si>
  <si>
    <t>136</t>
  </si>
  <si>
    <t>FDRSCD-119-2026 (146306)</t>
  </si>
  <si>
    <t>136-2026-CPS-AG (146306)</t>
  </si>
  <si>
    <t>IVAN DARIO CHINGATE MICAN</t>
  </si>
  <si>
    <t>https://community.secop.gov.co/Public/Tendering/OpportunityDetail/Index?noticeUID=CO1.NTC.9689307&amp;isFromPublicArea=True&amp;isModal=true&amp;asPopupView=true</t>
  </si>
  <si>
    <t>PRESTAR LOS SERVICIOS ADMINISTRATIVOS PARA APOYAR LAS ACTIVIDADES DE NOTIFICACIÓN RURAL Y LOS PROCESOS ADMINISTRATIVOS PARA LA CUENCA DEL RIO BLANCO,DE LA ALCALDÍA LOCAL DE SUMAPAZ. 2327</t>
  </si>
  <si>
    <t>EDGAR ANTONIO REINOSO QUITIAN</t>
  </si>
  <si>
    <t>20267020006993</t>
  </si>
  <si>
    <t>1. Realizar las notificaciones personales, por aviso, y entregar personalmente y dejar constancia de las
comunicaciones, citaciones, resoluciones, autos o actos administrativos emitidos por la Autoridad
Administrativa Local (Corregidores y Alcalde Local).
2. Apoyar a los corregidores con las órdenes de notificación derivadas de las querellas adelantadas en cada
corregiduría y registrar en los formatos del manual de procesos y procedimientos de la SDG, lugar, fecha y
forma en que se realizó la notificación.
3. Apoyar al equipo de las Corregidurías y dependencias de la Alcaldía Local en las audiencias y
diligencias de verificación, inspección o visitas técnicas y seguimiento en materia de actividad económica,
ambiente, urbanismo, salubridad, seguridad, espacio público, protección al consumidor y metrología legal
en la respectiva jurisdicción.
4. Velar por la Custodia y mantener bajo reserva y confidencialidad los documentos a notificar, y garantizar
que los mismos estén organizados, foliados y relacionados en las respectivas planillas.
5. Participar y apoyar las capacitaciones y asegurar la correcta comunicación entre la administración y la
comunidad locales, acompañar y apoyar la convocatoria a las jornadas de sensibilización, socialización, charlas pedagógicas que se desarrollen en el marco del código Nacional de policía y Convivencia Ciudadana.
6. Ejecutar las demás funciones afines o complementarias que le sean asignadas por el Corregidor o la Alcaldía Local.</t>
  </si>
  <si>
    <t>Nivel academico: bachiller; observacion(es): título de bachiller en cualquier modalidad.con 24 meses de experiencia laboral debidamente certificada</t>
  </si>
  <si>
    <t>33-46-101071047</t>
  </si>
  <si>
    <t>137</t>
  </si>
  <si>
    <t>FDRSCD-120-2026 (146666)</t>
  </si>
  <si>
    <t>137-2026-CPS-P (146666)</t>
  </si>
  <si>
    <t>DIANA CAROLINA ARISTIZABAL TEJEIRO</t>
  </si>
  <si>
    <t>https://community.secop.gov.co/Public/Tendering/OpportunityDetail/Index?noticeUID=CO1.NTC.9675802&amp;isFromPublicArea=True&amp;isModal=true&amp;asPopupView=true</t>
  </si>
  <si>
    <t>PRESTAR LOS SERVICIOS PROFESIONALES PARA BRINDAR APOYO EN EL SEGUIMIENTO DE LOS RECURSOS INVERTIDOS POR EL SISTEMA GENERAL DE REGALÍAS EN EL TERRITORIO DE SUMAPAZ. 2289</t>
  </si>
  <si>
    <t>MONICA JOHANNA CHIPATECUA QUEVEDO</t>
  </si>
  <si>
    <t>20267020005423</t>
  </si>
  <si>
    <t xml:space="preserve">ACTA DE TERMINACIÓN BILATERAL DEL CONTRATO DE PRESTACIÓN DE SERVICIOS  NÚMERO 137-2026-CPS-P (146666), CELEBRADO ENTRE EL FONDO DE DESARROLLO  RURAL DE SUMAPAZ Y DIANA CAROLINA ARISTIZABAL TEJEIRO.Que EL FONDO aceptó la solicitud y procede a realizar la TERMINACIÓN BILATERAL del CONTRATO DE PRESTACIÓN DE SERVICIOS No. 137-2026-CPS-P (146666), con fundamento en la cláusula décima primera literal a del clausulado complementario del contrato de prestación de servicios SECOP II 137-2026-CPS-P (146666) OCTAVA: Que por lo anterior las partes de común acuerdo, deciden dar por terminada la ejecución del  CONTRATO DE PRESTACIÓN DE SERVICIOS No. 137-2026-CPS-P (146666), dejando como fecha de  terminación el día DOS (02) DE MARZO DE 2026, CON EFECTOS A PARTIR DEL TRES (03) DE MARZO DE 2026. </t>
  </si>
  <si>
    <t>1. Realizar el seguimiento desde el aspecto jurídico a la gestión de los proyectos y contratos que se
encuentran en ejecución y que son financiados por el Sistema General de Regalías.
2. Realizar el análisis y apoyar la revisión jurídica de informes, de recursos de reposición, trámites y
procedimientos, conceptos, oficios, actos administrativos y respuestas a solicitudes relacionadas con el
objeto del contrato.
3. Apoyar desde el aspecto jurídico y proponer los ajustes necesarios en la gestión contractual que se
requiera o adelante para el cumplimiento de las obligaciones de los contratos relacionados con
infraestructura vial financiados con recursos de regalías.
4. Acompañar y apoyar al Alcalde Local en las diferentes reuniones que se programen en el territorio, en la
JAL, en la Bogotá Urbana, así como asistir a las reuniones, comités de contratación, capacitaciones, y
demás espacios de participación del sector que le sean designados.
5. Acompañar la verificación técnica, administrativa y financiera de los contratos que se encuentren en
proceso de terminación para su respectiva liquidación.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</si>
  <si>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 profesional; profesion(es): derecho; observacion(es): título profesional: derecho con 24 meses de experiencia profesional.</t>
  </si>
  <si>
    <t>21-46-101134837</t>
  </si>
  <si>
    <t>138</t>
  </si>
  <si>
    <t>FDRSCD-121-2026 (146410)</t>
  </si>
  <si>
    <t>138-2026-CPS-AG (146410)</t>
  </si>
  <si>
    <t>YURY DANIELA PEREZ PAEZ</t>
  </si>
  <si>
    <t>https://community.secop.gov.co/Public/Tendering/OpportunityDetail/Index?noticeUID=CO1.NTC.9675487&amp;isFromPublicArea=True&amp;isModal=true&amp;asPopupView=true</t>
  </si>
  <si>
    <t>PRESTAR LOS SERVICIOS DE APOYO ADMINISTRATIVO Y LOGÍSTICO EN LA EJECUCIÓN DE LOS PROYECTOS DE INVERSIÓN RELACIONADOS CON EL ACCESO A LA JUSTICIA INTEGRAL DE LA ALCALDÍA LOCAL DE SUMAPAZ. 2290</t>
  </si>
  <si>
    <t>20267020007723</t>
  </si>
  <si>
    <t>1. Participar en la redacción, elaboración y sistematización de documentación oficial como reportes,
relatorías de reuniones, comunicados internos, oficios, respuestas a solicitudes ciudadanas, proposiciones y
otros escritos que sean requeridos durante el desarrollo de las iniciativas de inversión vinculadas al Acceso
a la Justicia en la Alcaldía Local de Sumapaz.
2. Brindar soporte y enlace operativo interno de las jornadas, eventos, sesiones de trabajo y demás
actividades programadas en el marco de la ejecución de las iniciativas de inversión orientadas al acceso a
la justicia integral en la Alcaldía Local de Sumapaz, asegurando la disponibilidad de recursos, espacios y
citaciones requeridas.
3. Apoyar la gestión y control de suministros, materiales y elementos requeridos para el funcionamiento del
proyecto, llevando los reportes actualizados de los recursos disponibles, realizando las solicitudes
necesarias y verificando el estado y disponibilidad de los insumos destinados a las actividades y eventos
programados en el marco de las iniciativas de inversión en acceso a la justicia integral de la Alcaldía Local
de Sumapaz.
4. Mantener actualizadas, ordenados y disponibles los aplicativos institucionales, bases de información,
documentos en formato físico y electrónico, y el almacenamiento institucional en la nube con los datos y
soportes derivados de la ejecución de las iniciativas de inversión en acceso a la justicia integral de la
Alcaldía Local de Sumapaz, garantizando su apropiada organización, resguardo y disponibilidad.
5. Apoyar cuando así lo requiera el Fondo, en las acciones de acompañamiento a espacios comunitarios,eventos y reuniones que estén bajo la competencia del Área de Gestión Policivo-Jurídica.
6. Las demás que sean coordinadas con el supervisor o el apoyo a la supervisión, conforme al objeto del contrato, las funciones principales del Fondo y la necesidad del servicio</t>
  </si>
  <si>
    <t>2026 - Fortalecer 8 programas de abordaje de conflictividad escolar para la convivencia con enfoque restaurativo</t>
  </si>
  <si>
    <t>14-46-101164240</t>
  </si>
  <si>
    <t>139</t>
  </si>
  <si>
    <t>FDRSCD-122-2026 (147377)</t>
  </si>
  <si>
    <t>139-2026-CPS-AG (147377)</t>
  </si>
  <si>
    <t>REYNALDO RUBIO GALVIS</t>
  </si>
  <si>
    <t>https://community.secop.gov.co/Public/Tendering/OpportunityDetail/Index?noticeUID=CO1.NTC.9604110&amp;isFromPublicArea=True&amp;isModal=true&amp;asPopupView=true</t>
  </si>
  <si>
    <t>PRESTAR SUS SERVICIOS COMO TÉCNICO/TECNOLOGICOS PARA APOYAR Y DAR SOPORTE TÉCNICO AL ADMINISTRADOR Y USUARIO FINAL DE LA RED DE SISTEMAS Y TECNOLOGÍA E INFORMACIÓN DE LA ALCALDÍA LOCAL. 2327</t>
  </si>
  <si>
    <t>SISTEMAS</t>
  </si>
  <si>
    <t>LEANDRO ADRIANO CASAS TORRES</t>
  </si>
  <si>
    <t>20267020005433</t>
  </si>
  <si>
    <t>1. Recopilar datos técnicos (modelo, serial, ubicación) y gestionar licencias de software para apoyar al
Administrador de Red en la elaboración y actualización permanente del inventario tecnológico de la Alcaldía
Local de Sumapaz.
2. Asistir técnicamente al Administrador de Red en la supervisión de contratos de mantenimiento preventivo
y correctivo de recursos tecnológicos, así como en la gestión de licenciamientos de software institucional.
3. Brindar asistencia técnica especializada en sistemas y tecnología a la Junta Administradora Local bajo
coordinación directa del Administrador de Red, garantizando solución oportuna de incidencias reportadas.
4. Generar mensualmente un reporte consolidado que documente el cumplimiento general de obligaciones
contractuales y registre detalladamente cada servicio técnico prestado, especificando: tipo de servicio,
fechas y horas de inicio/atención, funcionario o equipo atendido, dependencia, falla reportada, solución
aplicada y conclusión técnica.
5. Participar activamente en sesiones de formación y actualización organizadas por la Dirección de
Tecnologías e Información de la Secretaría Distrital de Gobierno, sobre instalación, configuración y uso de
aplicativos misionales y de apoyo requeridos para operaciones locales.
6. Capacitar a usuarios de la Alcaldía Local en el manejo de aplicativos misionales y de apoyo de la
Secretaría Distrital de Gobierno, bajo supervisión del Administrador de Red y según cronograma aprobado.
7. Elaborar estudios previos, pre-pliegos y pliegos técnicos para procesos de adquisición de recurso tecnológicos asignados por el Alcalde Local de Sumapaz o su supervisor, en calidad de apoyo técnico al Administrador de Red.
8. Asistir a todas las reuniones presenciales y virtuales convocadas por el Alcalde Local de Sumapaz o
aquellas para las cuales sea designado por estar vinculadas al objeto contractual.</t>
  </si>
  <si>
    <t>Nivel academico:técnico; profesion(es): técnico electrónico,técnico laboral en sistemas,técnico en sistemas,tecnólogo en análisis y desarrollo de sistemas de información,tecnico o tecnologo en sistemas e informatica ,tecnico laboral como operador de sistemas informaticos,tecnico o tecnologo en sistemas de informacion ; observacion(es): técnico electrónico o técnico laboral en sistemas o técnico en sistemas o técnico o tecnólogo en desarrollo de sistemas de información y redes o tecnólogo en sistemas e informática o técnico o tecnólogo en sistemas de información o técnico laboral como operador de sistemas informáticos o técnico en relación con el objeto a contratar. 36 meses de experiencia laboral.</t>
  </si>
  <si>
    <t>33-46-101070387</t>
  </si>
  <si>
    <t>140</t>
  </si>
  <si>
    <t>FDRSCD-123-2026 (150265)</t>
  </si>
  <si>
    <t>140-2026-CPS-AG (150265)</t>
  </si>
  <si>
    <t>LUIS ALFONSO SALAZAR BARBOSA</t>
  </si>
  <si>
    <t>https://community.secop.gov.co/Public/Tendering/OpportunityDetail/Index?noticeUID=CO1.NTC.9484080&amp;isFromPublicArea=True&amp;isModal=true&amp;asPopupView=true</t>
  </si>
  <si>
    <t>PRESTAR SUS SERVICIOS ASISTENCIALES PARA APOYAR LA GESTIÓN ADMINISTRATIVA Y OPERATIVA DE PRENSA Y COMUNICACIONES DE LA ALCALDÍA LOCAL DE SUMAPAZ, FORTALECIENDO LOS PROCESOS INSTITUCIONALES, EL TRABAJO TERRITORIAL Y EL ACOMPAÑAMIENTO A LAS ORGANIZACIONES COMUNALES. 2696</t>
  </si>
  <si>
    <t>20267020006593</t>
  </si>
  <si>
    <t>1. Brindar apoyo administrativo en las actividades de la gestión de prensa y comunicaciones del Área de
Gestión de Desarrollo Local, articuladas con las acciones territoriales y el fortalecimiento institucional.
2. Recopilar y organizar las solicitudes realizadas por los distintos profesionales para la elaboración de
piezas comunicativas requeridas para la difusión de eventos, actividades y acciones territoriales de la
localidad.
3. Apoyar la gestión de Comunicaciones y Prensa en los temas administrativos necesarios para la
elaboración, publicación y divulgación de piezas gráficas, garantizando su flujo y control dentro de las sedes
administrativas.
4. Apoyar en la recolección, clasificación y registro del material fotográfico y de video producido por el
equipo técnico y profesional, asegurando su adecuada conservación conforme a los procedimientos del
Sistema Integrado de Gestión de la Secretaría Distrital de Gobierno.
5. Apoyar a los profesionales del área en la asistencia a comités, mesas de trabajo, consejos y reuniones
territoriales, así como en la elaboración de documentos administrativos como actas, memorandos, oficios y demás requerimientos.
6. Cumplir con las demás actividades que demande la administración local y que correspondan a la naturaleza del contrato, necesarias para fortalecer la gestión institucional y territorial de la Alcaldía Local de Sumapaz</t>
  </si>
  <si>
    <t>2026 - Fortalecer 27 organizaciones comunales.</t>
  </si>
  <si>
    <t>360-47-994000061849</t>
  </si>
  <si>
    <t>141</t>
  </si>
  <si>
    <t>FDRSCD-124-2026 (144949)</t>
  </si>
  <si>
    <t>141-2026-CPS-P (144949)</t>
  </si>
  <si>
    <t>DIANA PATRICIA MENDEZ PLAZA</t>
  </si>
  <si>
    <t>https://community.secop.gov.co/Public/Tendering/OpportunityDetail/Index?noticeUID=CO1.NTC.9484210&amp;isFromPublicArea=True&amp;isModal=true&amp;asPopupView=true</t>
  </si>
  <si>
    <t>PRESTAR LOS SERVICIOS PROFESIONALES ESPECIALIZADOS PARA LA EJECUCIÓN DEL PROYECTO DE INVERSIÓN 2315 SOMOS SUMAPAZ: EMPRENDIENDO DE MANERA SOSTENIBLE EN NUESTRO TERRITORIO, ORIENTADA A LA PLANIFICACIÓN, COORDINACIÓN TÉCNICA, ADMINISTRATIVA Y OPERATIVA DE LAS ACCIONES PREVISTAS EN EL PROYECTO. 2315</t>
  </si>
  <si>
    <t>20267020006003</t>
  </si>
  <si>
    <t>ACTA DE TERMINACIÓN BILATERAL DEL CONTRATO DE PRESTACIÓN DE SERVICIOS  NÚMERO 141-2026-CPS-P (144949), CELEBRADO ENTRE EL FONDO DE DESARROLLO  RURAL DE SUMAPAZ Y DIANA PATRICIA MENDEZ PLAZAS ,Que EL FONDO aceptó la solicitud y procede a realizar la TERMINACIÓN BILATERAL del CONTRATO DE PRESTACIÓN DE SERVICIOS No. 141-2026-CPS-P (144949), con fundamento en la cláusula décima primera literal a del clausulado complementario del contrato de prestación de servicios SECOP II 141
2026-CPS-P (144949). OCTAVA: Que por lo anterior las partes de común acuerdo, deciden dar por terminada la ejecución del  CONTRATO DE PRESTACIÓN DE SERVICIOS No. 141-2026-CPS-P (144949), dejando como fecha de  terminación el día CUATRO (04) de FEBRERO del 2026.</t>
  </si>
  <si>
    <t>1. Brindar acompañamiento técnica y operativamente el trabajo del equipo asignado al proyecto, orientando
la formulación, revisión, ajuste y consolidación de los documentos e informes técnicos, administrativos y
financieros, garantizando la coherencia con los objetivos y metas del proyecto.
2. Proporcionar respuesta oportuna y de calidad a las solicitudes comunitarias e institucionales, tanto
internas como externas, a través del sistema de correspondencia ORFEO, correo electrónico u otros medios
oficiales dispuestos por la Alcaldía Local.
3. Asistir y participar activamente en reuniones, mesas de trabajo, comités y demás espacios institucionales
o comunitarios que sean delegados o asignados en el marco del proyecto, presentando avances, informes y
aportes técnicos cuando sea requerido.
4. Adelantar la gestión de la ejecución financiera del proyecto, realizando la revisión, consolidación y
validación de las cuentas de cobro y demás documentos de soporte del equipo técnico y administrativo asignado.
5. Cumplir las demás actividades que le sean asignadas por la supervisión o coordinación del proyecto, en función de las necesidades técnicas, administrativas o de articulación institucional que surjan durante la ejecución de este.</t>
  </si>
  <si>
    <t>Nivel academico: especializado; profesion(es): agronomía e ingeniería agronómica,ingeniería agronómica,ingeniería agropecuaria, ingeniería agrícola,ingenieria agroforestal; especializacion (es): desarrollo local y regional,especialista en ambiente o desarrollo local; observacion(es): profesional en ingeniería agropecuaria, ingeniería agronómica, ingeniería agrícola, ingeniería forestal. con especialización en desarrollo local y regional, especialista en ambiente o
desarrollo local. 73 meses o más de experiencia profesional</t>
  </si>
  <si>
    <t>14-44-101253869</t>
  </si>
  <si>
    <t>142</t>
  </si>
  <si>
    <t>FDRSCD-125-2026 (150259)</t>
  </si>
  <si>
    <t>142-2026-CPS-P (150259)</t>
  </si>
  <si>
    <t>ANDRES FELIPE ARIAS ROJAS</t>
  </si>
  <si>
    <t>https://community.secop.gov.co/Public/Tendering/OpportunityDetail/Index?noticeUID=CO1.NTC.9476491&amp;isFromPublicArea=True&amp;isModal=true&amp;asPopupView=true</t>
  </si>
  <si>
    <t>PRESTAR SUS SERVICIOS PROFESIONALES PARA APOYAR AL EQUIPO DE PRENSA Y COMUNICACIONES DE LA ALCALDÍA LOCAL DE SUMAPAZ EN LA PLANEACIÓN, CREACIÓN, EDICIÓN Y PUBLICACIÓN DE CONTENIDOS DIGITALES EN REDES SOCIALES Y CANALES DE DIVULGACIÓN INSTITUCIONAL (SITIO WEB Y DEMÁS PLATAFORMAS DIGITALES), GARANTIZANDO LA COHERENCIA VISUAL, REDACCIONAL Y ESTRATÉGICA DE LA INFORMACIÓN DIFUNDIDA POR LA ENTIDAD, EN EL MARCO DEL FORTALECIMIENTO INSTITUCIONAL Y LAS ACCIONES COMUNICATIVAS PARA EL EJERCICIO DE LOS DERECHOS DE LAS MUJERES EN EL TERRITORIO. 2541</t>
  </si>
  <si>
    <t>20267020006483</t>
  </si>
  <si>
    <t>1. Generar contenidos institucionales para los medios digitales (redes sociales y sitio web) de la Alcaldía
Local, orientados al fortalecimiento institucional y a la divulgación de acciones que promuevan el ejercicio
de derechos.
2. Proponer, conceptualizar y publicar contenidos para los canales digitales y las redes sociales de la
Alcaldía Local, asegurando coherencia narrativa, enfoque territorial y pertinencia para los procesos de
fortalecimiento institucional y las sedes administrativas.
3. Desarrollar las sinergias digitales necesarias para la difusión de contenidos emitidos por las entidades de
la administración distrital, articulando especialmente aquellos relacionados con la vinculación y el
empoderamiento de las mujeres en el territorio.
4. Diseñar y establecer protocolos de comunicación digital para la Alcaldía Local siguiendo los parámetros
establecidos por la Secretaría Distrital de Gobierno, incorporando lineamientos para el fortalecimiento
institucional.
5. Diseñar estrategias digitales para el posicionamiento de las actividades, campañas y acciones realizadas
por la Alcaldía Local, enfocadas en informar a la ciudadanía y públicos de interés sobre los avances en
vinculación de mujeres y el fortalecimiento institucional.
6. Elaborar los textos y demás documentos requeridos para el manejo efectivo de la información en redes
sociales y canales digitales, de acuerdo con los lineamientos establecidos por la Oficina Asesora de
Comunicaciones de la Secretaría Distrital de Gobierno, garantizando enfoque de género y claridad
institucional.
7. Realizar el cubrimiento, elaboración, divulgación y redacción de contenidos generados en la Alcaldía
Local para los canales digitales, destacando los procesos desarrollados con mujeres del territorio, las acciones institucionales y el funcionamiento de las sedes administrativas.
8. Las demás actividades asignadas por la administración local que correspondan a la naturaleza del contrato y sean necesarias para la consecución del objeto, especialmente en acciones de fortalecimiento institucional y divulgación territorial.</t>
  </si>
  <si>
    <t>Nivel academico: profesional; profesion(es): periodismo,comunicador social y periodista,comunicación social; observacion(es): profesional en
comunicación social, o periodismo y afines con 24 meses de experiencia profesional</t>
  </si>
  <si>
    <t>2026 - Vincular 2800 mujeres para el ejercicio de derechos y el fortalecimiento de su autonomía económica</t>
  </si>
  <si>
    <t>360-47-994000060345</t>
  </si>
  <si>
    <t>143</t>
  </si>
  <si>
    <t>FDRSCD-126-2026 (147349)</t>
  </si>
  <si>
    <t>143-2026-CPS-P (147349)</t>
  </si>
  <si>
    <t>JUAN ESTEBAN MONTENEGRO BETANCOURT</t>
  </si>
  <si>
    <t>https://community.secop.gov.co/Public/Tendering/OpportunityDetail/Index?noticeUID=CO1.NTC.9479291&amp;isFromPublicArea=True&amp;isModal=False</t>
  </si>
  <si>
    <t>PRESTAR LOS SERVICIOS PROFESIONALES AL ÁREA DE GESTIÓN DE DESARROLLO LOCAL, EN LOS TEMAS RELACIONADOS CON LA INFRAESTRUCTURA VIAL DE LA ALCALDÍA LOCAL DE SUMAPAZ. 2289</t>
  </si>
  <si>
    <t>20267020005393</t>
  </si>
  <si>
    <t>1. Asistir a los profesionales de infraestructura en la revisión de los informes presentados por los
contratistas relacionados con la ejecución de las obras de infraestructura (malla vial) que se adelantan en la
localidad.
2. Participar en la formulación de los procesos contractuales, elaboración de informes, proyección de
respuestas y demás documentos que sean requeridos por el apoyo a la supervisión o por la Alcaldía Local.
3. Realizar la verificación técnica de los contratos de vigencias anteriores asignados a los profesionales de
infraestructura que se encuentren en proceso de terminación, con el fin de adelantar su respectiva
liquidación.
4. Apoyar en la asistencia a comités y elaboración de actas y demás documentos que se requieran actas de
reunión, memorandos, oficios, minutas, derechos de petición, proposiciones, entre otros que le sean
designados.
5.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6. Las demás que demande la administración local que corresponda a la naturaleza del contrato y que sean necesarias para la consecución del fin del objeto contractual.</t>
  </si>
  <si>
    <t>Nivel academico: profesional; profesion(es): arquitectura,ingeniería civil, gestión y desarrollo urbano; observacion(es): título profesional nbc en arquitectura, ingeniería civil, profesional en gestión y desarrollo urbanos y afines. con tarjeta profesional vigente. sin experiencia profesional</t>
  </si>
  <si>
    <t>360-47-994000057322</t>
  </si>
  <si>
    <t>144</t>
  </si>
  <si>
    <t>FDRSCD-127-2026 (144721)</t>
  </si>
  <si>
    <t>144-2026-CPS-P (144721)</t>
  </si>
  <si>
    <t>LEYDI VALERIA BOTELLO ORTEGA</t>
  </si>
  <si>
    <t>https://community.secop.gov.co/Public/Tendering/OpportunityDetail/Index?noticeUID=CO1.NTC.9578925&amp;isFromPublicArea=True&amp;isModal=False</t>
  </si>
  <si>
    <t>PRESTAR LOS SERVICIOS PROFESIONALES JURÍDICOS EN EL MARCO DE LA GESTIÓN CONTRACTUAL ADELANTADA POR EL FONDO DE DESARROLLO RURAL DE SUMAPAZ. 2327</t>
  </si>
  <si>
    <t>20267020002433</t>
  </si>
  <si>
    <t>1. Revisar y aprobar los flujos de los procesos contractuales publicados en la plataforma SECOP II en sus
diferentes etapas garantizando que cumpla con los requisitos de la normatividad contractual vigente.
2. Verificar y aprobar en la plataforma SECOP II los flujos de las pólizas correspondientes a los procesos
contractuales, asegurando su validez, pertinencia y cumplimiento de las condiciones exigidas para el
perfeccionamiento y ejecución de los contratos.
3. Efectuar la verificación y validación de las hojas de vida a través del Sistema de Información Distrital del
Empleo y la Administración Pública (SIDEAP), asegurando la autenticidad, vigencia y correspondencia de la
información registrada con los requisitos exigidos para el proceso contractual.
4. Elaborar documentos y respuestas tales como, memorandos, oficios, derechos de petición,
proposiciones, entre otros que le sean designados, así como en la atención y suministro de información a la
comunidad, entidades estatales y dependencias de la administración local.
5. Asistir a las reuniones, comités de contratación, capacitaciones, comités de seguimiento a la ejecución contractual y otros eventos relacionados, con el fin de garantizar la coordinación y el cumplimiento del objeto contractual.
6. Las demás que sean inherentes al cumplimiento del objeto contractual y/o que le sean asignadas por el Alcalde Local y/o apoyo a la supervisión.</t>
  </si>
  <si>
    <t>Nivel academico: profesional; profesion(es): derecho, profesional en ciencias economicas ,profesional en ciencias administrativas ; observacion(es): profesional: derecho,profesional en ciencias administrativas ,profesional en ciencias economicas no requiere experiencia</t>
  </si>
  <si>
    <t>145</t>
  </si>
  <si>
    <t>FDRSCD-128-2026 (150137)</t>
  </si>
  <si>
    <t>145-2026-CPS-P (150137)</t>
  </si>
  <si>
    <t>https://community.secop.gov.co/Public/Tendering/OpportunityDetail/Index?noticeUID=CO1.NTC.9575690&amp;isFromPublicArea=True&amp;isModal=False</t>
  </si>
  <si>
    <t>PRESTAR LOS SERVICIOS PROFESIONALES ESPECIALIZADOS CON PLENA AUTONOMÍA TÉCNICA Y ADMINISTRATIVA, PARA LA ESTRUCTURACIÓN Y GESTIÓN DE LOS PROCESOS Y PROCEDIMIENTOS DE CONTRATACIÓN QUE LE SEAN ASIGNADOS POR EL FONDO DE DESARROLLO RURAL DE SUMAPAZ. 2327</t>
  </si>
  <si>
    <t>20267020001893</t>
  </si>
  <si>
    <t>1. Efectuar el seguimiento a los procesos de planeación y desarrollo de las etapas precontractual,
contractual y postcontractual que le sean asignadas, aplicando los principios que orientan la contratación
estatal y la función administrativa, conforme a la Constitución Política, la Ley y el Manual de Contratación
vigente.
2. Verificar y analizar la documentación contractual asignada, garantizando su cumplimiento con el objeto
contractual y la normatividad aplicable.
3. Elaborar y revisar las modificaciones contractuales y demás solicitudes que sean requeridas por los
profesionales del Fondo de Desarrollo Rural de Sumapaz, conforme a las directrices impartidas.
4. Apoyar la supervisión de los contratos que le sean designados por el supervisor y/o el Alcalde Local,
velando por el cumplimiento de las obligaciones pactadas.
5. Participar en las reuniones de los comités de contratación, de seguimiento a la ejecución contractual,
capacitaciones y demás espacios que determine el Despacho del Alcalde Local.
6. Atender y dar respuesta a consultas, requerimientos, derechos de petición, citaciones o solicitudes de información que formulen las autoridades o particulares sobre los temas relacionados con el contrato, dentro de los términos establecidos por la ley.
7. Ejecutar las demás actividades que sean inherentes al cumplimiento del objeto contractual y aquellas que le sean asignadas por el Alcalde Local</t>
  </si>
  <si>
    <t>Nivel academico: especializado; profesion(es): derecho; especializacion(es): cualquier rama del derecho,contratación estatal,derecho administrativo,derecho administrativo y constitucional; observacion(es): profesional en derecho con especialización en contratación estatal, derecho administrativo o derecho constitucional. 25 meses de experiencia profesional</t>
  </si>
  <si>
    <t>360-47-994000059300</t>
  </si>
  <si>
    <t>146</t>
  </si>
  <si>
    <t>FDRSCD-129-2026 (150271)</t>
  </si>
  <si>
    <t>146-2026-CPS-P (150271)</t>
  </si>
  <si>
    <t>DIANA CAROLINA CARDENAS BRAVO</t>
  </si>
  <si>
    <t>https://community.secop.gov.co/Public/Tendering/OpportunityDetail/Index?noticeUID=CO1.NTC.9698897&amp;isFromPublicArea=True&amp;isModal=true&amp;asPopupView=true</t>
  </si>
  <si>
    <t>PRESTAR LOS SERVICIOS PROFESIONALES CON PLENA AUTONOMÍA TÉCNICA Y ADMINISTRATIVA, ORIENTADOS A LA RECOLECCIÓN, ANÁLISIS Y SISTEMATIZACIÓN DE INFORMACIÓN ECONÓMICA Y FINANCIERA QUE CONTRIBUYA AL FORTALECIMIENTO DE LA GESTIÓN CONTRACTUAL DEL FONDO DE DESARROLLO RURAL DE SUMAPAZ. 2327</t>
  </si>
  <si>
    <t>20267020007063</t>
  </si>
  <si>
    <t>1. Realizar la comparación, análisis y validación de cotizaciones presentadas en los diferentes procesos
contractuales del Fondo de Desarrollo Rural de Sumapaz (FDRS), garantizando la coherencia de los
valores con las condiciones reales del mercado.
2. Apoyar en la elaboración de los estudios previos, estudios de sector y de mercado de los procesos
contractuales requeridos por el FDRS, conforme a la normatividad vigente en materia de contratación
pública.
3. Identificar, calcular y analizar los indicadores financieros aplicables a los procesos contractuales del
FDRS, contribuyendo al fortalecimiento del análisis económico y financiero institucional.
4. Participar en las reuniones, comités de contratación, comités de seguimiento a la ejecución contractual,
capacitaciones y demás espacios institucionales a los que sea convocado por el despacho del Alcalde Local
o por el FDRS, presentando los informes y aportes que se requieran.
5. Apoyar en la evaluación financiera y económica de las propuestas presentadas dentro de los procesos
contractuales del FDRS, verificando la razonabilidad de los precios, la estructura de costos y la
sostenibilidad financiera de las mismas.
6. Apoyar en la actualización, organización y consolidación de las bases de datos e información financiera y
contractual designadas por el supervisor o apoyo a la supervisión.
7. Apoyar en la elaboración y respuesta de observaciones o requerimientos realizados por los oferentes, organismos de control o demás entidades competentes, dentro del marco de los procesos contractuales adelantados por el FDRS.
8. Las demás que demande la administración local que corresponda a la naturaleza del contrato y que sean necesarias para la consecución del fin del objeto contractual.</t>
  </si>
  <si>
    <t>Nivel academico: profesional; profesion(es): administración pública, contaduria pública,economía; observacion(es): título profesional en economía, contaduría o administración pública o areas afines. con tarjeta profesional vigente. sin experiencia profesional</t>
  </si>
  <si>
    <t>96-46-101035715</t>
  </si>
  <si>
    <t>147</t>
  </si>
  <si>
    <t>FDRSCD-130-2026 (150128)</t>
  </si>
  <si>
    <t>147-2026-CPS-P (150128)</t>
  </si>
  <si>
    <t>https://community.secop.gov.co/Public/Tendering/OpportunityDetail/Index?noticeUID=CO1.NTC.9576333&amp;isFromPublicArea=True&amp;isModal=False</t>
  </si>
  <si>
    <t>PRESTAR LOS SERVICIOS PROFESIONALES ESPECIALIZADOS CON PLENA AUTONOMÍA TÉCNICA Y ADMINISTRATIVA, PARA QUE APOYE AL DESPACHO Y Á ÁREA DE GESTIÓN DE DESARROLLO LOCAL, DE LA ALCALDÍA LOCAL DE SUMAPAZ, EN LOS PROCESOS JURÍDICOS, LEGALES Y DE CONTRATACIÓN PÚBLICA EN CUMPLIMIENTO AL PLAN DE DESARROLLO LOCAL. 2327</t>
  </si>
  <si>
    <t>20267020001913</t>
  </si>
  <si>
    <t>1. Adelantar elaboración, verificación y ejecución de los procesos legales, jurídicos, administrativos,
precontractuales, contractuales y post contractuales que le sean asignados con conocimiento y aplicación
de los principios que regulan la contratación estatal y la función administrativa contemplados en la
Constitución Política y en la Ley.
2. Realizar el análisis y revisión de los Estudios Previos, que por competencia el ordenador del gasto le
asigne, garantizando la correcta aplicación de normas y procedimientos técnicos, administrativos y legales
vigentes.
3. Hacer parte de los comités evaluadores jurídicos de los procesos de contratación que adelante el Fondo
de Desarrollo Local, que le sean asignados.
4. Realizar el análisis, revisión, elaboración, presentación, respuestas o documentación y seguimiento de la
información, solicitada por los entes de control, entidades públicas y/o privadas y comunidad en general, de
conformidad con la normatividad existente para la materia y dentro de los plazos y términos establecidos
por la misma.
5. Asistir a las reuniones de comités de contratación, comités de seguimiento a la ejecución contractual,
capacitaciones entre otros que le designe el despacho del Alcalde(sa) Local.
6. Tramitar, dentro de los términos establecidos en la normatividad vigente, todas las comunicaciones
externas e internas que le sean reasignadas a través del Aplicativo de Gestión Documental ORFEO o del
correo electrónico institucional, garantizando el cumplimiento de los procedimientos SAC-P001
Procedimiento para la gestión de los requerimientos presentados por la ciudadanía, GDI-GPD-P003
Producción Documental, GDI-GPD-P004 Procedimiento de Gestión y Trámite Documental, el instructivo
GDI-GPD-IN002 Instrucciones para el trámite de Radicación, Digitalización y Reparto de las
Comunicaciones en el Centro de Documentación e Información ¿ CDI, y demás lineamientos relacionados
con el proceso de Gestión de Patrimonio Documental de la Secretaría Distrital de Gobierno.
7. Ejecutar las demás actividades que demande la administración local, que correspondan a la naturaleza
del contrato y que sean necesarias para la consecución del objeto contractual.</t>
  </si>
  <si>
    <t>Nivel academico: especializado; profesion(es): derecho; especializacion(es): contratación estatal,derecho administrativo; observacion (es): título profesional en derecho con especialización en contratación estatal o derecho administrativo. con tarjeta profesional vigente.con 25 meses de experiencia profesional</t>
  </si>
  <si>
    <t>360-47-994000059141</t>
  </si>
  <si>
    <t>148</t>
  </si>
  <si>
    <t>FDRSCD-131-2026 (147461)</t>
  </si>
  <si>
    <t>148-2026-CPS-P (147461)</t>
  </si>
  <si>
    <t>SEBASTIAN SOLANO ROJAS</t>
  </si>
  <si>
    <t>https://community.secop.gov.co/Public/Tendering/OpportunityDetail/Index?noticeUID=CO1.NTC.9692485&amp;isFromPublicArea=True&amp;isModal=true&amp;asPopupView=true</t>
  </si>
  <si>
    <t>O230117459920242319</t>
  </si>
  <si>
    <t>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t>
  </si>
  <si>
    <t>PAZ Y RECONCILIACIÓN</t>
  </si>
  <si>
    <t>MARTHA LILIANA MELO GUTIERREZ</t>
  </si>
  <si>
    <t>20267020009653</t>
  </si>
  <si>
    <t>ELZON FERNEY DELGADO MORALES</t>
  </si>
  <si>
    <t>1. Diseñar y ejecutar acciones de investigación participativa orientadas a la reconstrucción de la memoria
histórica de la localidad de Sumapaz, utilizando metodologías cualitativas, cuantitativas y etnográficas que
permitan identificar las experiencias significativas de las víctimas del conflicto armado y su aporte al
desarrollo comunitario.
2. Elaborar relatorías y sistematizaciones de las actividades realizadas en territorio, documentando los
avances del proceso con enfoque diferencial y territorial, visibilizando los relatos de vida y las prácticas
culturales de las comunidades como parte de la construcción colectiva de memoria.
3. Participar en espacios de diálogo, talleres y encuentros comunitarios con víctimas del conflicto armado,
organizaciones sociales, firmantes de paz, jóvenes y otros actores locales, promoviendo el reconocimiento,
la reconciliación y la apropiación social de la memoria histórica de Sumapaz.
4. Fortalecer la articulación interinstitucional y comunitaria mediante procesos de investigación y gestión con
actores locales, organizaciones sociales e instituciones, orientados a impulsar iniciativas de memoria,
reparación simbólica, desarrollo social y fortalecimiento del tejido comunitario.
5. Acompañar procesos formativos y pedagógicos que aporten al fortalecimiento de capacidades sociales,
culturales y productivas de las víctimas y comunidades, incorporando enfoques diferenciales, de
reconciliación y sostenibilidad.
6. Elaborar y entregar un documento final que contenga los resultados del proceso desarrollado, incluyendo
una línea de tiempo, testimonios y narrativas que recojan el ejercicio de memoria histórica y reflejen la
diversidad de voces de la comunidad de Sumapaz, conforme a las orientaciones de la Alcaldía Local.
7. Cumplir con las demás actividades que solicite la administración local, relacionadas con la naturaleza del
contrato, que contribuyan al cumplimiento del objeto contractual y a las metas de fortalecimiento de la
memoria histórica, la verdad y la reconciliación territorial.</t>
  </si>
  <si>
    <t>Nivel academico:profesional; profesion(es): ciencias humanas,ciencias sociales, antropología,historia,sociología; observacion(es): Profesional en ciencias sociales y humanas, antropología, historia, sociología y artes liberales o afines de acuerdo al snies. equivalencia: de conformidad con la resolución 1124 de 2024 'equivalencias entre estudios y experiencia con 24 meses de experiencia profesional</t>
  </si>
  <si>
    <t>2026 - Realizar 4 procesos pedagógicos, artísticos, culturales, formativos o para el fortalecimiento de iniciativas ciudadanas para la apropiación social de la memoria, verdad, reparación integral a víctimas, paz y reconciliación..</t>
  </si>
  <si>
    <t>Atención a víctimas en Sumapaz</t>
  </si>
  <si>
    <t>360-47-994000061837</t>
  </si>
  <si>
    <t>149</t>
  </si>
  <si>
    <t>FDRSCD-132-2026 (146793)</t>
  </si>
  <si>
    <t>149-2026-CPS-P (146793)</t>
  </si>
  <si>
    <t>KARLA ANDREA PAZ DIAZ</t>
  </si>
  <si>
    <t>https://community.secop.gov.co/Public/Tendering/OpportunityDetail/Index?noticeUID=CO1.NTC.9483590&amp;isFromPublicArea=True&amp;isModal=true&amp;asPopupView=true</t>
  </si>
  <si>
    <t>PRESTAR LOS SERVICIOS PROFESIONALES PARA LA PLANEACIÓN, PROGRAMACIÓN Y SEGUIMIENTO DE LOS PROCESOS ADMINISTRATIVOS DEL PARQUE AUTOMOTOR DE LA ALCALDÍA LOCAL DE SUMAPAZ. 2289</t>
  </si>
  <si>
    <t>WALTER DONADO SANTAMARÍA</t>
  </si>
  <si>
    <t>20267020007113</t>
  </si>
  <si>
    <t>1. Realizar la verificación técnica y financiera de los procesos administrativos y contractuales del parque automotor de propiedad y/o tenencia del Fondo.
2. Realizar el apoyo en la planeación, coordinación y ejecución de las actividades de programación, control, uso, seguimiento y mantenimiento del parque automotor de propiedad y/o tenencia del Fondo.
3. Realizar la gestión en las actividades de manejo y control del parque automotor, así como en la elaboración y revisión de documentos, informes y demás acciones requeridas para la adecuada gestión y conservación del mismo.
4. Asistir y representar a la Administración Local en los espacios de participación del Sector, en las reuniones, comités y capacitaciones, entre otros y, hacer parte de los comités que le sean designados.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</si>
  <si>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 profesional; profesion(es): ingeniería mecánica,ingeniería industrial; observacion(es): título profesional nbc ingeniería mecánica o ingeniera industrial y afines, con tarjeta profesional vigente.con 24 meses de experiencia profesional</t>
  </si>
  <si>
    <t>11-46-101159086</t>
  </si>
  <si>
    <t>150</t>
  </si>
  <si>
    <t>FDRSCD-133-2026 (144918)</t>
  </si>
  <si>
    <t>150-2026-CPS-AG (144918)</t>
  </si>
  <si>
    <t>YEIMY ANDREA RAMIREZ GALINDO</t>
  </si>
  <si>
    <t>https://community.secop.gov.co/Public/Tendering/OpportunityDetail/Index?noticeUID=CO1.NTC.9495233&amp;isFromPublicArea=True&amp;isModal=true&amp;asPopupView=true</t>
  </si>
  <si>
    <t>PRESTAR SUS SERVICIOS COMO AUXILIAR ADMINISTRATIVO EN TEMAS DE RECREACIÓN Y DEPORTE, CON EL FIN DE APOYAR LOS PROCESOS DE FORMACIÓN INTEGRAL Y DEPORTIVA DE LAS NIÑAS, NIÑOS Y ADOLESCENTES DE LA LOCALIDAD DE SUMAPAZ. 2388</t>
  </si>
  <si>
    <t>20267020008793</t>
  </si>
  <si>
    <t>1. Apoyar administrativamente al área designada en el desarrollo de los procesos y procedimientos de
gestión de recreación y deporte del Fondo de Desarrollo Rural de Sumapaz FDRS.
2. Brindar apoyo administrativo en la programación y realización de comités, mesas de trabajo, consejos y
reuniones que sean requeridas, así como en la elaboración y proyección de documentos, tales como actas
de reunión, informes y demás documentos solicitados por las áreas del Fondo.
3. Apoyar a los profesionales en el seguimiento y evaluación continua del proceso de los participantes,
informando periódicamente sobre el avance, número de inscritos, tasas de deserción, disponibilidad de
cupos y situaciones especiales que afecten el desarrollo de las actividades.
4. Apoyar en las sesiones de formación deportiva con enfoque pedagógico, adaptadas a las habilidades y
necesidades de los beneficiarios identificadas en el diagnóstico, garantizando el cumplimiento de los
horarios, intensidades, lugares y condiciones definidas por el Fondo de Desarrollo Rural de Sumapaz.
Deberá entregar reportes de asistencia, resultados de evaluación y seguimiento a los procesos individuales.
5. Asistir y participar en reuniones, comités, capacitaciones, eventos institucionales y espacios de
articulación sectorial, representando a la Alcaldía Local cuando sea requerido, y atendiendo las convocatorias realizadas por la supervisión del contrato, el alcalde local o las autoridades competentes.
6. Cumplir con las demás funciones y responsabilidades que le sean asignadas por la supervisión del contrato o por la Administración Local, siempre que guarden relación directa con el objeto contractual y sean necesarias para su cumplimiento.</t>
  </si>
  <si>
    <t>Nivel academico:bachiller; observacion(es): bachiller en cualquier modalidad 24 meses de experiencia laboral debidamente certificada</t>
  </si>
  <si>
    <t>360-47-994000060612</t>
  </si>
  <si>
    <t>151</t>
  </si>
  <si>
    <t>FDRSCD-134-2026 (150152)</t>
  </si>
  <si>
    <t>151-2026-CPS-P (150152)</t>
  </si>
  <si>
    <t>https://community.secop.gov.co/Public/Tendering/OpportunityDetail/Index?noticeUID=CO1.NTC.9742248&amp;isFromPublicArea=True&amp;isModal=False</t>
  </si>
  <si>
    <t>PRESTAR LOS SERVICIOS PROFESIONALES PARA REALIZAR EL SEGUIMIENTO OPERATIVO, ADMINISTRATIVO, TÉCNICO Y FINANCIERO DE LAS ACTIVIDADES CONCERNIENTES A LOS PROCESOS DE LOGÍSTICA DESARROLLADAS POR EL FONDO DE DESARROLLO LOCAL DE SUMAPAZ. 2327</t>
  </si>
  <si>
    <t>20267020006013</t>
  </si>
  <si>
    <t>1. Acompañar los procesos administrativos, operativos, juridicos y logísticos necesarios para el correcto
desarrollo de los eventos y actividades programadas por la Alcaldía Local de Sumapaz.
2. Realizar y coordinar la programación de las actividades logísticas desarrolladas por el Fondo de
Desarrollo Local de Sumapaz, según las solicitudes y necesidades de la entidad.
3. Gestionar con los profesionales encargados de los diferentes proyectos de inversión, las necesidades
logísticas que solicitan para desarrollar las actividades correspondientes a cada proyecto.
4. Articular interinstitucionalmente, los procesos y actividades logísticas a desarrollar por la Alcaldía Local.
5. Asistir a reuniones de seguimiento de ejecución de contratos, encuentros ciudadanos, invitaciones a
sesiones de la Junta Administradora Local y las demás que se requiera participación.
6. Llevar registros de los archivos y controles que se requieran para brindar información oportuna y confiable respecto a los temas a cargo, de los cuales se suministraran reportes consolidados a los diferentes entes de control que lo soliciten.
7. Las demás que le sean asignadas por el supervisor del contrato y que surjan de la naturaleza del mismo</t>
  </si>
  <si>
    <t>Nivel academico: profesional; profesion(es): derecho; observacion(es): profesional: derecho. 24 meses de experiencia profesional</t>
  </si>
  <si>
    <t>360-47-99400061233</t>
  </si>
  <si>
    <t>152</t>
  </si>
  <si>
    <t>FDRSCD-135-2026 (147346)</t>
  </si>
  <si>
    <t>152-2026-CPS-P (147446)</t>
  </si>
  <si>
    <t>JUAN SEBASTIAN JARAMILLO GAITAN</t>
  </si>
  <si>
    <t>https://community.secop.gov.co/Public/Tendering/OpportunityDetail/Index?noticeUID=CO1.NTC.9506875&amp;isFromPublicArea=True&amp;isModal=true&amp;asPopupView=true</t>
  </si>
  <si>
    <t>O230117459920242278</t>
  </si>
  <si>
    <t>PRESTAR LOS SERVICIOS PROFESIONALES AL ÁREA DE GESTIÓN DE DESARROLLO LOCAL PARA APOYAR LA PLANEACIÓN, EJECUCIÓN Y SEGUIMIENTO A LOS PROYECTOS DE INVERSIÓN DE INFRAESTRUCTURA DE LA ALCALDÍA LOCAL DE SUMAPAZ. 2278</t>
  </si>
  <si>
    <t>JENIFFER PAOLA MARTINEZ FLOREZ</t>
  </si>
  <si>
    <t>20267020006963</t>
  </si>
  <si>
    <t>1. Apoyar en la realización y/o revisión y seguimiento de las etapas de formulación y elaboración de
estudios previos de los proyectos de inversión que le sean designados, así como la revisión y evaluación de
las etapas pre-contractuales de los proyectos de inversión que le sean designados.
2. Realizar seguimiento a la ejecución de los contratos (Apoyo a la supervisión, análisis de informes,
modificaciones contractuales, programación de PAC), que le sean designados en el seguimiento de los
proyectos de Infraestructura.
3. Brindar acompañamiento y orientación técnica al Despacho del Alcalde Local en los diferentes comités,
espacios de participación del sector, capacitaciones, reuniones virtuales y/o presenciales, así como en los
demás asuntos que le sean solicitados y que guarden relación con el objeto contratado.
4. Realizar la verificación técnica, administrativa y financiera de los contratos de vigencias anteriores que se
le asignen y que se encuentren en proceso de terminación para su respectiva liquidación, así como brindar
orientación técnica en la atención de los requerimientos formulados por entes externos, en el marco del
objeto contractual.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asignadas por el supervisor en el marco del objeto contractual.
7. Las demás que demande la administración local que corresponda a la naturaleza del contrato y que sean necesarias para la consecución del fin del objeto contractual</t>
  </si>
  <si>
    <t>Nivel academico: profesional; profesion(es): arquitectura,ingeniería catastral y geodesta,ingeniería civil,ingenieria civil y construcciones;
observacion(es): ' título profesional en ingeniería catastral y geodesta o arquitectura o ingeniería civil o ingeniería civil y construcciones. con 24 meses de experiencia profesional</t>
  </si>
  <si>
    <t>2026 - Mejorar 200 viviendas de interés social rurales.</t>
  </si>
  <si>
    <t>Mejoramiento de vivienda para la comunidad de Sumapaz</t>
  </si>
  <si>
    <t>14-46-101156952</t>
  </si>
  <si>
    <t>153</t>
  </si>
  <si>
    <t>153-2026-CPS-AG (145850)</t>
  </si>
  <si>
    <t>YUDI YINETH REY RIOS</t>
  </si>
  <si>
    <t>20267020007133</t>
  </si>
  <si>
    <t>360-47-99400061459</t>
  </si>
  <si>
    <t>154</t>
  </si>
  <si>
    <t>FDRSCD-137-2026 (147305)</t>
  </si>
  <si>
    <t>154-2026-CPS-P (147305)</t>
  </si>
  <si>
    <t>https://community.secop.gov.co/Public/Tendering/OpportunityDetail/Index?noticeUID=CO1.NTC.9479618&amp;isFromPublicArea=True&amp;isModal=False</t>
  </si>
  <si>
    <t>PRESTAR SERVICIOS PROFESIONALES ESPECIALIZADOS PARA APOYAR AL DESPACHO DEL ALCALDE LOCAL EN LA PLANEACIÓN, FORMULACIÓN Y EJECUCIÓN DE LOS PROYECTOS DE INFRAESTRUCTURA, CON EL FIN DE CONTRIBUIR AL CUMPLIMIENTO DE LAS METAS ESTABLECIDAS EN EL PLAN DE DESARROLLO LOCAL. 2289</t>
  </si>
  <si>
    <t>20267020002483</t>
  </si>
  <si>
    <t>1. Apoyar en la realización y/o revisión y seguimiento de las etapas de formulación y elaboración de
estudios previos de los proyectos de inversión que le sean designados, así como la revisión y evaluación de
las etapas pre-contractuales de los proyectos de inversión que le sean designados.
2. Realizar seguimiento a la ejecución de los contratos (Apoyo a la supervisión, análisis de informes,
modificaciones contractuales, programación de PAC), que le sean designados del Sector de Infraestructura
y Malla Vial.
3. Brindar acompañamiento y orientación técnica al Despacho del Alcalde Local en los diferentes comités,
espacios de participación del sector, capacitaciones, reuniones virtuales y/o presenciales, así como en los
demás asuntos que le sean solicitados y que guarden relación con el objeto contratado.
4. Realizar la verificación técnica, administrativa y financiera de los contratos de vigencias anteriores que se
le asignen y que se encuentren en proceso de terminación para su respectiva liquidación, así como brindar
orientación técnica en la atención de los requerimientos formulados por entes externos, en el marco del
objeto contractual.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asignadas por el supervisor en el marco del objeto contractual.</t>
  </si>
  <si>
    <t>Nivel academico: especializado; profesion(es): ingeniería civil,ingeniería de transportes y vias; especializacion(es): especialista en gerencia de construcciones,geotecnia - énfasis en vías, infraestructura vial y de transporte,recursos hidráulicos - área de estructuras hidráulicas,transportes,vías y transporte,ingeniería ambiental,especialista en gerencia de proyectos; observacion(es): título profesional en ingeniería civil o ingeniería de vías o afines, con tarjeta profesional vigente, con especialización en gerencia de construcciones o ingeniería estructural o ingeniería geotécnica o ingeniería hidráulica o ingeniería de transporte o ingeniería o ingeniería ambiental o ingeniería de movilidad sostenible o título de postgrado en estructuras, gerencia de proyectos o afín con el objeto contractual. equivalencia: de conformidad con la resolución 1124 de 2024 equivalencias entre estudios y experiencia. 73 meses de experiencia profesional</t>
  </si>
  <si>
    <t>360-47-99400057394</t>
  </si>
  <si>
    <t>155</t>
  </si>
  <si>
    <t>FDRSCD-138-2026 (150109)</t>
  </si>
  <si>
    <t>155-2026-CPS-P (150109)</t>
  </si>
  <si>
    <t>https://community.secop.gov.co/Public/Tendering/OpportunityDetail/Index?noticeUID=CO1.NTC.9564174&amp;isFromPublicArea=True&amp;isModal=False</t>
  </si>
  <si>
    <t>PRESTAR LOS SERVICIOS PROFESIONALES ESPECIALIZADOS AL DESPACHO Y AL ÁREA DE GESTIÓN DE DESARROLLO LOCAL, PARA APOYAR LOS PROCESOS DE CONTROL DE RESPUESTAS, ASÍ COMO LOS PROCESOS JURÍDICOS Y ADMINISTRATIVOS EN LA ALCALDÍA LOCAL DE SUMAPAZ.</t>
  </si>
  <si>
    <t>1. Brindar apoyo técnico y jurídico al Despacho del Alcalde (sa) en el análisis, revisión, elaboración, presentación y seguimiento de las respuestas e información solicitada por los entes de control, entidades públicas o privadas y la ciudadanía en general, garantizando el cumplimiento de la normatividad vigente y de los plazos y términos establecidos.
2. Apoyar la verificación jurídica y técnica de los actos administrativos de trámite o de fondo que requieran la firma del Alcalde Local, asegurando su debida correspondencia con las competencias, procedimientos y disposiciones legales aplicables.
3. Apoyar la supervisión de los contratos que le sean designados por el supervisor y/o el Alcalde Local, velando por el cumplimiento de las obligaciones pactadas.
4. Acompañar al Alcalde Local en las diligencias, reuniones y espacios de trabajo que requieran apoyo profesional, jurídico o administrativo, garantizando la adecuada representación técnica del Despacho y la observancia de los lineamientos institucionales.
5. Ejercer funciones de enlace interinstitucional y comunitario, promoviendo la articulación entre el Fondo de Desarrollo Rural de Sumapaz, las entidades del nivel distrital y la comunidad, con el fin de fortalecer la comunicación, el flujo de información y la gestión eficiente de los compromisos asumidos.
6. Cumplir las demás actividades que asigne el supervisor y el apoyo a la supervisión en cumplimiento del desarrollo del objeto contractual y conforme a las necesidades del servicio.</t>
  </si>
  <si>
    <t>Nivel academico: especializado; profesion(es): derecho; especializacion(es): contratación estatal,derecho constitucional,derecho comercial,derecho administrativo; observacion(es): nivel académico:título profesional en derecho, con tarjeta profesional vigente. con posgrado en derecho 73 meses o más de experiencia profesional</t>
  </si>
  <si>
    <t>360-47-99400058930</t>
  </si>
  <si>
    <t>156</t>
  </si>
  <si>
    <t>FDRSCD-139-2026 (147389)</t>
  </si>
  <si>
    <t>156-2026-CPS-P (147389)</t>
  </si>
  <si>
    <t>JEFERSON ESPITIA CHAVES</t>
  </si>
  <si>
    <t>https://community.secop.gov.co/Public/Tendering/OpportunityDetail/Index?noticeUID=CO1.NTC.9681555&amp;isFromPublicArea=True&amp;isModal=true&amp;asPopupView=true</t>
  </si>
  <si>
    <t>PRESTAR SUS SERVICIOS PROFESIONALES APOYANDO AL ADMINISTRADOR DE LA RED PARA GARANTIZAR LA CONTINUIDAD OPERATIVA DE LA INFRAESTRUCTURA TECNOLÓGICA DE LA ALCALDÍA LOCAL DE SUMAPAZ, MEDIANTE LA IMPLEMENTACIÓN DE PLANES DE RESPALDO, REDUNDANCIA, MONITOREO Y GESTIÓN DE PROVEEDORES. 2327</t>
  </si>
  <si>
    <t>20267020008613</t>
  </si>
  <si>
    <t>1. Implementar estrategias de redundancia, incluyendo replicación en caliente de datos y enlaces
alternativos.
2. Diseñar y ejecutar un plan de backups realizando pruebas mensuales de restauración completa para
sistemas críticos.
3. Organizar simulacros periódicos de continuidad contemplando activación de sitios alternos y generando
informe de Lecciones Aprendidas.
4. Elaborar y actualizar periódicamente la matriz de proveedores como soporte al Administrador de Red,
estableciendo SLAs para servicios de energía, conectividad y mantenimiento.
5. Desarrollar el protocolo de comunicación en crisis para uso del Administrador de Red, definiendo flujos
para alertas a entidades distritales y ciudadanía.
6. Implementar sistemas de monitoreo proactivo bajo supervisión del Administrador de Red, que alerten
sobre caídas de servicios y desviaciones de RTO/RPO.
7. Generar reporte mensual consolidado que documente el cumplimiento general de obligaciones
contractuales.
8. Asistir a todas las reuniones presenciales y virtuales convocadas por el Alcalde Local de Sumapaz o
aquellas para las cuales sea designado por estar vinculadas al objeto contractual.
9. Apoyar al Administrador de red en el seguimiento y control necesario para lograr la disponibilidad del
servicio y la continuidad de los contratos de mantenimiento preventivo y correctivo y garantías
correspondientes a los equipos de cómputo de todas las dependencias de la Alcaldía (Despacho, Área de
Gestión de Desarrollo Local, Junta Administradora Local, Corregidurías, Área de Gestión Policiva Jurídica
Sumapaz, centros de conectividad)</t>
  </si>
  <si>
    <t>Nivel academico: profesional; profesion(es): ingeniería de sistemas y telemática ,administración de sistemas,ingeniería de sistemas,ingeniería electrónica,ingeniería en telemática; observacion(es): profesional en ingeniería de sistemas y telemática o administración de sistemas o ingeniería de sistemas o ingeniería electrónica o ingeniería en telemática o profesión a fin con el objeto a contratar. no requiere experiencia.</t>
  </si>
  <si>
    <t>360-47-99400061916</t>
  </si>
  <si>
    <t>157</t>
  </si>
  <si>
    <t>FDRSCD-140-2026 (146750)</t>
  </si>
  <si>
    <t>157-2026-CPS-P (146750)</t>
  </si>
  <si>
    <t>JULIE PAULINE CARO FORERO</t>
  </si>
  <si>
    <t>https://community.secop.gov.co/Public/Tendering/OpportunityDetail/Index?noticeUID=CO1.NTC.9482705&amp;isFromPublicArea=True&amp;isModal=False</t>
  </si>
  <si>
    <t>PRESTAR SERVICIOS PROFESIONALES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2682</t>
  </si>
  <si>
    <t>20267020005543</t>
  </si>
  <si>
    <t>1. Adelantar la formulación, actualización y análisis técnico de estudios previos, documentos técnicos de
soporte (DTS), fichas EBI, especificaciones técnicas y demás insumos requeridos para los proyectos de
inversión en gestión del riesgo, mitigación y adaptación al cambio climático, asegurando su pertinencia y
alineación con los lineamientos distritales y las necesidades locales.
2.Gestionar y supervisar las acciones y estrategias de control y seguimiento ambiental implementadas en el
territorio, articulando actividades con el Área de Gestión Policiva, en cumplimiento del Código Nacional de
Seguridad y Convivencia Ciudadana y la normativa distrital vigente.
3.Encabezar el seguimiento técnico y administrativo de los contratos relacionados con la gestión del riesgo,
asegurando el cumplimiento de los objetivos, la calidad de los productos entregados, la correcta ejecución
de los recursos y la oportuna elaboración de informes de avance y cierre.
4.Dinamizar y apoyar el desarrollo de las sesiones del Consejo Local de Gestión del Riesgo y Cambio
Climático (CLOPAD), impulsando procesos de articulación interinstitucional y comunitaria, y promoviendo la
actualización y ejecución del Plan Local de Gestión del Riesgo y Cambio Climático (PLGRD).
5.Orientar las visitas técnicas, recorridos de verificación y análisis de los puntos críticos de riesgo de la
localidad, manteniendo actualizada la matriz de información y socializando los resultados con las partes
interesadas para la definición de prioridades de intervención.
6.Gestionar y dar respuesta oportuna y estratégica a los requerimientos de información técnica relacionados
con la gestión del riesgo y la gestión ambiental, provenientes de entidades distritales, nacionales, entes de
control y comunidad, garantizando el registro y trazabilidad en los sistemas oficiales de gestión documental.
7.Asistir a las reuniones concertadas, citadas y/o designadas para la atención de temas relacionados con la
gestión ambiental externa y el desarrollo sostenible con entidades locales, distritales, nacionales,
organizaciones ambientales y/o sociales.
8.Las demás que demande la administración local que corresponda a la naturaleza del contrato y que sean
necesarias para la consecución del fin del objeto contractual.</t>
  </si>
  <si>
    <t>Nivel academico:profesional; profesion(es): ingenieria agroforestal,ingeniería forestal,ingeniería ambiental,ingeniería del desarrollo ambiental,ecología,biologia ambiental; observacion(es): profesional en ingeniería forestal o ingeniero ambiental o ingeniería agroforestal o ingeniería del desarrollo ambiental o ecología o ingeniería ambiental o biología ambiental o profesional en relación con el objeto a contratar. con 24 meses de experiencia profesional.</t>
  </si>
  <si>
    <t>360-47-99400057629</t>
  </si>
  <si>
    <t>158</t>
  </si>
  <si>
    <t>FDRSCD-141-2026 (145640)</t>
  </si>
  <si>
    <t>158-2026-CPS-P (145640)</t>
  </si>
  <si>
    <t>ELMAN CIFUENTES CASTAÑEDA</t>
  </si>
  <si>
    <t>https://community.secop.gov.co/Public/Tendering/OpportunityDetail/Index?noticeUID=CO1.NTC.9636558&amp;isFromPublicArea=True&amp;isModal=true&amp;asPopupView=true</t>
  </si>
  <si>
    <t>PRESTAR SUS SERVICIOS PROFESIONALES COMO APOYO AL ÁREA DE GESTIÓN DEL DESARROLLO LOCAL DE LA ALCALDÍA LOCAL DE SUMAPAZ EN TEMAS DE CONTABILIDAD, ASÍ COMO, EN LOS TRÁMITES, PROCEDIMIENTOS Y APLICATIVOS DESIGNADOS. 2327</t>
  </si>
  <si>
    <t>20267020005803</t>
  </si>
  <si>
    <t>1. Realizar la liquidación de pagos con sus correspondientes retenciones de los contratos tanto de inversión
como de funcionamiento (Ejecutores e interventores) celebrados por el Fondo de Desarrollo Local.
2. Realizar la elaboración de las diferentes conciliaciones de información financiera de forma mensual
(multas, anticipos, bienes de beneficio y uso público, almacén, cuentas por pagar, operaciones recíprocas,
Siproj, etc.)
3. Fortalecer al contador del Fondo de Desarrollo Local de Sumapaz en temas tributarios, contables,
financieros y normas inherentes a hechos que se deben registrar en la contabilidad del fondo.
4. Elaborar los informes mensuales, trimestrales, semestrales y anuales que sean requeridos durante la
vigencia de este contrato (Cierres de trimestre, Boletín de Deudores Morosos del Estado, Cierres de
Vigencia, Información Exógena Nacional y Distrital, Informes a entes de Vigilancia y Control).
5. Realizar el seguimiento e implementación de acciones preventivas, correctivas y de mejora a los Planes
de Mejoramiento de Control Interno y Contraloría.
6. Realizar el proceso de verificación financiera de las propuestas presentadas en desarrollo de los
diferentes procesos de contratación adelantados por la Alcaldía Local.
7. Realizar el proceso de depuración contable de cada una de las cuentas que componen los estados
financieros, realizando acompañamiento del proceso de conciliación de cada una de ellas, para en forma
posterior realizar los ajustes contables derivados.
8. Ejecutar las demás actividades que demande la administración local, que correspondan a la naturaleza
del contrato y que sean necesarias para la consecución del objeto contractual.</t>
  </si>
  <si>
    <t>Nivel academico: profesional; profesion(es): contaduria pública, administración de empresas; observacion(es): profesional en contaduría pública o administración de empresas sin experiencia profesional</t>
  </si>
  <si>
    <t>360-47-99400059867</t>
  </si>
  <si>
    <t>159</t>
  </si>
  <si>
    <t>FDRSCD-142-2026 (150144)</t>
  </si>
  <si>
    <t>159-2026-CPS-AG (150144)</t>
  </si>
  <si>
    <t>LAURA VALENTINA CARDENAS REYES</t>
  </si>
  <si>
    <t>https://community.secop.gov.co/Public/Tendering/OpportunityDetail/Index?noticeUID=CO1.NTC.9628593&amp;isFromPublicArea=True&amp;isModal=False</t>
  </si>
  <si>
    <t>PRESTAR LOS SERVICIOS DE APOYO TÉCNICO AL ÁREA DE GESTIÓN DEL DESARROLLO LOCAL DE LA ALCALDÍA LOCAL DE SUMAPAZ, EN EL PROCESO DE SEGUIMIENTO A LA EJECUCIÓN PRESUPUESTAL DE LOS PLANES Y PROYECTOS DE INVERSIÓN, ASÍ COMO EN LA REVISIÓN DE LOS DOCUMENTOS CONTABLES ASOCIADOS AL PAGO DE LOS CONTRATOS DEL FONDO DE DESARROLLO LOCAL, APLICANDO LA NORMATIVIDAD VIGENTE. 2327</t>
  </si>
  <si>
    <t>20267020003153</t>
  </si>
  <si>
    <t>1. Realizar la consolidación, verificación y cargue de la información de los procesos de selección en cuanto
a proyectos de inversión y gastos de funcionamiento a cargo de la Alcaldía Local en los aplicativos
designados para tal fin, tales como SIPSE y los que se requieran.
2. Realizar el seguimiento administrativo a los procesos precontractuales y contractuales en todas sus
etapas de los proyectos de inversión y de gastos de funcionamiento a cargo de la entidad, atendiendo los
lineamientos del Plan de Desarrollo Local, así como las modificaciones contractuales.
3.Llevar a cabo el seguimiento de la información de los procesos aprobados en los comités de contratación
en el aplicativo SIPSE; así como realizar el análisis y seguimiento al cargue de contratos y procesos.
4. Brindar apoyo al profesional financiero del despacho en la elaboración de los informes contables,
financieros y presupuestales que se le soliciten.
5. Apoyar el seguimiento a la reprogramación mensual del PAC que realiza cada supervisor, para facilitar el
oportuno desembolso de los pagos proyectados para cada período.
6. Tramitar, dentro de los términos establecidos en la normatividad vigente, todas las comunicaciones
externas e internas que le sean reasignadas a través del Aplicativo de Gestión Documental ORFEO o del
correo electrónico institucional, garantizando el cumplimiento de los procedimientos SAC-P001
Procedimiento para la gestión de los requerimientos presentados por la ciudadanía, GDI-GPD-P003
Producción Documental, GDI-GPD-P004 Procedimiento de Gestión y Trámite Documental, el instructivo
GDI-GPD-IN002 Instrucciones para el trámite de Radicación, Digitalización y Reparto de las
Comunicaciones en el Centro de Documentación e Información CDI, y demás lineamientos relacionados
con el proceso de Gestión de Patrimonio Documental de la Secretaría Distrital de Gobierno.
7. Ejecutar las demás actividades que demande la administración local, que correspondan a la naturaleza
del contrato y que sean necesarias para la consecución del objeto contractual.</t>
  </si>
  <si>
    <t>Nivel academico: técnico; profesion(es): tecnico en administracion de empresas,tecnico en asistencia administrativa,tecnologo en gestión administrativa,tecnico o tecnologo en contaduria,tecnico laboral por competencias en auxiliar administrativo,tecnico o tecnologo en sistemas de informacion ; observacion(es): título técnico en administracion de empresas, o tecnico en asistencia administrativa, o tecnologo en gestión administrativa, o tecnico laboral por competencias en auxiliar administrativo, o tecnico o tecnologo en sistemas de informacion ; observacion(es): título de formación técnica y/o tecnológica, o acreditación y aprobación del 50% o más de un plan de estudios de una carrera profesional. con 36 meses de experiencia laboral</t>
  </si>
  <si>
    <t>33-46-101070331</t>
  </si>
  <si>
    <t>160</t>
  </si>
  <si>
    <t>FDRSCD-143-2026 (145127)</t>
  </si>
  <si>
    <t>160-2026-CPS-AG (145127)</t>
  </si>
  <si>
    <t>YOHANNA CLAVIJO</t>
  </si>
  <si>
    <t>https://community.secop.gov.co/Public/Tendering/OpportunityDetail/Index?noticeUID=CO1.NTC.9806855&amp;isFromPublicArea=True&amp;isModal=true&amp;asPopupView=true</t>
  </si>
  <si>
    <t>PRESTAR LOS SERVICIOS ADMINISTRATIVOS PARA APOYAR LOS PROCESOS CONTABLES Y FINANCIEROS DEL ÁREA DE GESTIÓN DE DESARROLLO LOCAL, DE LA ALCALDÍA LOCAL DE SUMAPAZ. 2327</t>
  </si>
  <si>
    <t>20267020008383</t>
  </si>
  <si>
    <t>1. Apoyar en la solicitud, consolidación y reporte de información que sea requerida tanto por el nivel central,
como demás entidades distritales y nacionales, presentando la proyección de respuestas y revisión de
todos los documentos que deban ser generados para atender los derechos de petición y demás solicitudes.
2. Apoyar administrativamente al Área de Gestión de Desarrollo Local, en la ejecución y seguimiento de los
procesos de pagos, conforme a los lineamientos distritales definidos y el marco de la normatividad vigente.
3. Apoyar en la programación, solicitud de reprogramaciones, solicitud de adiciones del PAC, consolidación
y seguimiento de la información del Plan Anualizado de Caja PAC, manteniendo actualizada la base de
datos de los pagos correspondientes.
4. Apoyar al Área de Gestión de Desarrollo Local, en la revisión de cuentas de cobro, y el seguimiento al
proceso de pagos, de acuerdo con los lineamientos e instructivos establecidos por la SDG para dicho
proceso.
5.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6. Las demás que sean inherentes al cumplimiento del objeto contractual y/o que le sean asignadas por el
Alcalde Local</t>
  </si>
  <si>
    <t>NB-100431207</t>
  </si>
  <si>
    <t>161</t>
  </si>
  <si>
    <t>161-2026-CPS-AG (144904)</t>
  </si>
  <si>
    <t>ANGELICA LIZETH MORA PRIMERO</t>
  </si>
  <si>
    <t>20267020008863</t>
  </si>
  <si>
    <t>360-47-99400059004</t>
  </si>
  <si>
    <t>162</t>
  </si>
  <si>
    <t>FDRSCD-144-2026 (146290)</t>
  </si>
  <si>
    <t>162-2026-CPS-P (146290)</t>
  </si>
  <si>
    <t>JULIAN DAVID BECERRA MARTINEZ</t>
  </si>
  <si>
    <t>https://community.secop.gov.co/Public/Tendering/OpportunityDetail/Index?noticeUID=CO1.NTC.9676435&amp;isFromPublicArea=True&amp;isModal=true&amp;asPopupView=true</t>
  </si>
  <si>
    <t>PRESTAR LOS SERVICIOS PROFESIONALES PARA LA ATENCIÓN, ORIENTACIÓN Y FORTALECIMIENTO A LA ESTRATEGIA DE DERECHOS HUMANOS Y DIÁLOGO SOCIAL, ASÍ COMO EL APOYO A LA ARTICULACIÓN INTERINSTITUCIONAL EN LOS TEMAS RELACIONADOS CON FENÓMENOS DE CONFLICTIVIDADES SOCIALES, EJERCICIOS DE MOVILIZACIÓN CIUDADANA, AGLOMERACIONES DE PÚBLICO EN EL MARCO DEL PLAN DE DESARROLLO 2025-2028. 2230</t>
  </si>
  <si>
    <t>20267020007873</t>
  </si>
  <si>
    <t>1.Brindar acompañamiento en la ejecución, Planeación y seguimiento de las acciones de promoción de la
participación ciudadana, fortalecimiento de la sociedad civil en torno al diálogo y los Derechos Humanos.
2. Atender las necesidades y conflictividades de la población rural garantizando su atención mediante
mecanismos presenciales y virtuales, en articulación con la Política Pública Distrital.
3. Diseñar e implementar estrategias y mecanismos de comunicación asertiva, diálogo y articulación
institucional para facilitar el intercambio de información entre la Alcaldía Local y la ciudadanía.
4. Formular, articular y hacer seguimiento a planes, cronogramas, indicadores e informes sobre políticas
públicas y estrategias locales de derechos humanos, diálogo y resolución de conflictos.
5. Realizar la formulación de proyectos de inversión relacionados con la gestión territorial, los derechos
humanos y la participación ciudadana, así como la elaboración de documentos e informes requeridos por
los entes de control.
6. Participar en reuniones e instancias de participación o gobierno local y cumplir las demás funciones
asignadas por la supervisión, de acuerdo con las necesidades del servicio y el objeto contractual.
7.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GDIGPD-P003, GDI-GPD-P004, el instructivo GDI-GPD-IN002 y demás directrices relacionadas con la
gestión del patrimonio documental de la Secretaría Distrital de Gobierno.
8. Ejecutar las demás actividades que demande la administración local, que correspondan a la naturaleza
del contrato y que sean necesarias para la consecución del objeto contractual</t>
  </si>
  <si>
    <t>Nivel academico:profesional; profesion(es): ciencias humanas,ciencias sociales, comunicación social,comunicador social y periodista, sociología,derecho,antropología; observacion(es): título profesional en ciencias sociales, derecho, sociología, antropología, ciencias humanas, o comunicación social, o comunicación social y periodismo con 24 meses de experiencia profesional.</t>
  </si>
  <si>
    <t>360-47-994000061173</t>
  </si>
  <si>
    <t>163</t>
  </si>
  <si>
    <t>FDRSCD-145-2026 (152677)</t>
  </si>
  <si>
    <t>163-2026-CPS-P (152677)</t>
  </si>
  <si>
    <t>VERONICA INES NIEBLES VARGAS</t>
  </si>
  <si>
    <t>https://community.secop.gov.co/Public/Tendering/OpportunityDetail/Index?noticeUID=CO1.NTC.9653817&amp;isFromPublicArea=True&amp;isModal=true&amp;asPopupView=true</t>
  </si>
  <si>
    <t>PRESTAR LOS SERVICIOS PROFESIONALES DE APOYO PSICOSOCIAL AL ÁREA DE GESTIÓN DE DESARROLLO LOCAL PARA GENERAR ACCIONES COMPLEMENTARIAS EN SALUD EN LA LOCALIDAD DE SUMAPAZ. 2324</t>
  </si>
  <si>
    <t>20267020005463</t>
  </si>
  <si>
    <t>1. Realizar la consolidación de informes y los seguimientos adquiridos desde el equipo local de salud, en el
marco de la garantía de las acciones en salud a la población de la localidad de Sumapaz.
2. Identificar las necesidades, problemáticas o requerimientos en salud, de personas en vulnerabilidad,
familia, colectivos para la incorporación de los lineamientos de transversalización del enfoque diferencial en
los planes, programas, y demás instrumentos de la política pública en salud y promoción social de la salud
en la localidad de Sumapaz.
3. Fomentar y desarrollar jornadas de acompañamiento psicosocial con enfasis en salud mental a los
participantes de los programas complementarios en salud ofertados por la Alcaldía Local.
4. Apoyar la formulación y ejecución de las acciones que se desarrollen en el marco de la implementación
de la estrategia distrital de salud Mas Bienestar.
5. Apoyar la gestión de las actividades que se realicen en el marco de la ejecución de los convenios o
contratos que se suscriban en materia de salud por el Fondo, así como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</si>
  <si>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 profesional; profesion(es): sociología, licenciatura en ciencias sociales y humanas,ciencias sociales, psicología,trabajo social; observacion(es): profesional en ciencias sociales y humanas o psicologia, sociologia, trabajo social y afines con 24 meses de experiencia profesional</t>
  </si>
  <si>
    <t>14-46-101161298</t>
  </si>
  <si>
    <t>164</t>
  </si>
  <si>
    <t>164-2026-CPS-AG (146519)</t>
  </si>
  <si>
    <t>MARY LUZ PARRA AVILA</t>
  </si>
  <si>
    <t>14-46-101160017</t>
  </si>
  <si>
    <t>165</t>
  </si>
  <si>
    <t>FDRSCD-146-2026 (146298)</t>
  </si>
  <si>
    <t>165-2026-CPS-P (146298)</t>
  </si>
  <si>
    <t>ROSE MARY SIERRA RAMIREZ</t>
  </si>
  <si>
    <t>https://community.secop.gov.co/Public/Tendering/OpportunityDetail/Index?noticeUID=CO1.NTC.9691816&amp;isFromPublicArea=True&amp;isModal=true&amp;asPopupView=true</t>
  </si>
  <si>
    <t>PRESTAR LOS SERVICIOS PROFESIONALES AL ÁREA DE GESTIÓN POLICIVA JURÍDICA, EN CUMPLIMIENTO DE LA MISIONALIDAD DE LA ALCALDÍA LOCAL DE SUMAPAZ ADELANTANDO ACCIONES EN EL MARCO DE INSPECCIÓN, VIGILANCIA Y CONTROL, LEY NACIONAL DE SEGURIDAD Y CONVIVENCIA CIUDADANA (LEY 1801 DE 2016) A LAS ACTIVIDADES COMERCIALES QUE SE REALIZAN EN LA RURALIDAD DE LA LOCALIDAD. 2327</t>
  </si>
  <si>
    <t>IVC</t>
  </si>
  <si>
    <t>RAFAEL RICARDO PAEZ MENDOZA</t>
  </si>
  <si>
    <t>20267020008783</t>
  </si>
  <si>
    <t>1. Realizar las acciones necesarias para llevar a cabo la inspección y vigilancia de las materia económica,
ambiente y recursos naturales, urbanismo, espacio público, salubridad, seguridad y vigilancia en la
Localidad de Sumapaz, dinamizando entre el área de Gestión Policiva, las corregidurías y demás entidades
de orden Distrital y Nacional.
2. Organizar, articular y participar en reuniones y comités conforme a las instrucciones y delegaciones del
alcalde Local y el área Policivo-Jurídica Sumapaz.
3. Apoyar las acciones relacionadas con el Comité Civil de Convivencia y apoyar la secretaria técnica del
mismo de conformidad con la ley 1801 de 2016 en su artículo 19, según las directrices dadas por el alcalde
Local y la profesional especializada (o) 222-24 del Área de Gestión Policivo-Jurídica Sumapaz.
4. Tramitar y proyectar la respuesta a Derechos de Petición, Proposiciones e informes solicitados por entes
de control y demás requerimientos sobre asuntos que deba conocer la Alcaldía Local y el Área de Gestión
Policivo-Jurídica Sumapaz, así como hacer el correcto uso de los instrumentos de apoyo de gestión
institucional como ORFEO.
5. Llevar a cabo procesos de caracterización y sensibilización de la Ley 1801 de 2016 con actores sociales,
comunitarios e institucionales de la localidad. Así como, gestionar apoyos interinstitucionales encaminados
a la socialización con la comunidad Sumpaceña con el objeto de legalizar las actividades económicas que
funcionan en la localidad.
6. Adelantar la sistematización de las actas de plan de gestión y otras que se requieran en función del
objeto contractual, así mismo, alimentar las bases de datos, como los drive y matrices que manera el área
de Gestión Policivo -Jurídica.
7. Las demás que le sean asignadas por la supervisión y que estén relacionadas con el objeto del presente
contrato.</t>
  </si>
  <si>
    <t>Nivel academico: profesional; profesion(es): derecho,psicología,trabajo social, sociología,ciencias sociales; observacion(es): título profesional de derecho, psicología, trabajo social, sociología, o ciencias sociales. sin experiencia profesional</t>
  </si>
  <si>
    <t>360-47-994000061972</t>
  </si>
  <si>
    <t>166</t>
  </si>
  <si>
    <t>FDRSCD-147-2026 (150124)</t>
  </si>
  <si>
    <t>166-2026-CPS-P (150124)</t>
  </si>
  <si>
    <t>ESMERALDA GONZÁLEZ LONDOÑO</t>
  </si>
  <si>
    <t>https://community.secop.gov.co/Public/Tendering/OpportunityDetail/Index?noticeUID=CO1.NTC.9604634&amp;isFromPublicArea=True&amp;isModal=False</t>
  </si>
  <si>
    <t>PRESTAR LOS SERVICIOS PROFESIONALES ESPECIALIZADOS CON PLENA AUTONOMÍA TÉCNICA Y ADMINISTRATIVA, PARA LA PLANEACIÓN, SEGUIMIENTO Y FORMULACIÓN DE LOS PROCESOS CONTRACTUALES DESDE LOS ASPECTOS FINANCIEROS Y ECONÓMICOS. 2327</t>
  </si>
  <si>
    <t>20267020001923</t>
  </si>
  <si>
    <t>1. Realizar el análisis, revisión, validación y aprobación de los Estudios de sector, de mercado y financieros,
asegurando la correcta aplicación de normas y procedimientos técnicos, administrativos y legales vigentes.
2. Elaborar los documentos precontractuales en su parte financiara y económica de los proyectos de
inversión asignados del Fondo de Desarrollo Rural de Sumapaz.
3. Verificar, calificar y evaluar financiera y económicamente las propuestas para los procesos que sean
asignados.
4. Participar en las reuniones de coordinación y comités técnicos de los proyectos en curso.
5. Realizar el seguimiento y validación a la formulación y ejecución de los contratos (Apoyo a la supervisión,
análisis de informes, modificaciones contractuales, programación de PAC), que le sean designados.
6. Realizar seguimiento y orientación a los procesos asignados para la elaboración de estudios de sector y
de mercado.
7. Validar en la determinación de los requisitos relativos a la capacidad financiera y organizacional en los pliegos de condiciones de cada proceso de selección que le sea designado.
8. Las demás que demande la administración local que corresponda a la naturaleza del contrato y que sean necesarias para la consecución del fin del objeto contractual.</t>
  </si>
  <si>
    <t>Nivel academico:especializado; profesion(es): administración pública,ingeniería industrial,administración,administración de empresas comerciales,administración de empresas; especializacion(es): proyectos de desarrollo,gerencia en gobierno y gestion publica,especialista en finanzas publicas, especialista en gerencia de proyectos; observacion(es): título profesional en ingeniería industrial, administrador público o de empresas o de empresas comerciales, con especialización en gestión pública o gerencia pública o proyectos de desarrollo o finanzas públicas o gerencia de proyectos, con tarjeta profesional vigente. con 25 meses de experiencia profesional</t>
  </si>
  <si>
    <t>11-46-101098568</t>
  </si>
  <si>
    <t>167</t>
  </si>
  <si>
    <t>FDRSCD-148-2026 (150132)</t>
  </si>
  <si>
    <t>167-2026-CPS-P (150132)</t>
  </si>
  <si>
    <t>JEISSON LEONARDO MONTOYA BRIÑEZ</t>
  </si>
  <si>
    <t>https://community.secop.gov.co/Public/Tendering/OpportunityDetail/Index?noticeUID=CO1.NTC.9604918&amp;isFromPublicArea=True&amp;isModal=False</t>
  </si>
  <si>
    <t>PRESTAR LOS SERVICIOS PROFESIONALES ESPECIALIZADOS CON PLENA AUTONOMÍA TÉCNICA Y ADMINISTRATIVA, PARA APOYAR LA FORMULACIÓN Y EL SEGUIMIENTO DE LOS PROCESOS RELACIONADOS CON LOS GASTOS DE FUNCIONAMIENTO Y LOS PROYECTOS DE INVERSIÓN, EN EL MARCO DEL PLAN DE DESARROLLO LOCAL 2025-2028 DEL FONDO DE DESARROLLO RURAL DE SUMAPAZ FDRS. 2327</t>
  </si>
  <si>
    <t>20267020002453</t>
  </si>
  <si>
    <t>1. Preparar estudios previos, diagnósticos y documentos técnicos para la formulación y seguimiento de
Gastos de Funcionamiento y Proyectos de Inversión, incluyendo la actualización de DTS y EBI.
2. Acompañar trámites precontractuales asignados, elaborando respuestas a observaciones y realizando
evaluaciones técnicas de las propuestas.
3. Mantener vigente y consistente la información de Proyectos de Inversión y Gastos de Funcionamiento,
registrándola en matrices de control y en SEGPLAN, SIPSE, SECOP, entre otros.
4. Asistir al Ordenador del Gasto en la supervisión de contratos, verificando cumplimiento técnico, financiero
y administrativo y emitiendo informes y conceptos para pago.
5. Participar en reuniones, comités de contratación, capacitaciones y comités de seguimiento, e integrar los
comités delegados por el Alcalde Local o su delegado.
6. Elaborar informes y atender derechos de petición y demás requerimientos de órganos de control,
entidades y ciudadanía dentro de los plazos normativos.
7. Gestionar comunicaciones internas y externas mediante ORFEO y correo institucional, cumpliendo SACP001, GDI-GPD-P003, GDI-GPD-P004, GDI-GPD-IN002 y lineamientos de Patrimonio Documental.
8. Ejecutar otras funciones afines a la naturaleza del contrato necesarias para el logro del objeto contractual.</t>
  </si>
  <si>
    <t>Nivel academico:especializado; profesion(es): administracion y gestion ambiental,ciencias ambientales,administracion de empresas y gestion ambiental; especializacion(es): especializacion en gerencia en salud ocupacional,especialización en gerencia para el manejo de los recursos naturales del medio ambiente y prevención de desastres; observacion(es): profesional en administración y gestión ambiental o administración ambiental o ingeniería ambiental o ciencias ambientales. especialización en gerencia para el manejo de los recursos naturales del medio ambiente y prevención de desastres o especialización en gerencia en salud ocupacional o especialización a fin con el objeto a contratar. con 25 meses de experiencia profesional.</t>
  </si>
  <si>
    <t>360-47-994000059327</t>
  </si>
  <si>
    <t>168</t>
  </si>
  <si>
    <t>FDRSCD-149-2026 (150154)</t>
  </si>
  <si>
    <t>168-2026-CPS-P (150154)</t>
  </si>
  <si>
    <t>JAIRO ADRIANO ARTEGA VELASQUEZ</t>
  </si>
  <si>
    <t>https://community.secop.gov.co/Public/Tendering/OpportunityDetail/Index?noticeUID=CO1.NTC.9742173&amp;isFromPublicArea=True&amp;isModal=true&amp;asPopupView=true</t>
  </si>
  <si>
    <t>PRESTAR LOS SERVICIOS PROFESIONALES CON PLENA AUTONOMÍA TÉCNICA Y ADMINISTRATIVA, PARA LA FORMULACIÓN Y APOYO A LA SUPERVISIÓN DE PROYECTOS DE INVERSIÓN DEL PLAN DE DESARROLLO LOCAL 2025-2028 DE LA LOCALIDAD DE SUMAPAZ, EN LOS COMPONENTES SOCIALES Y DE FUNCIONAMIENTO, GARANTIZANDO EL CUMPLIMIENTO DE LAS METAS ESTABLECIDAS. 2327</t>
  </si>
  <si>
    <t>20267020005693</t>
  </si>
  <si>
    <t xml:space="preserve">ACTA DE TERMINACIÓN BILATERAL DEL CONTRATO DE PRESTACIÓN DE SERVICIOS NÚMERO 168-2026-CPS-P (150154), CELEBRADO ENTRE EL FONDO DE DESARROLLO RURAL DE SUMAPAZ Y JAIRO ADRIANO ARTEGA VELASQUEZ. Que el FONDO liberará la suma CUARENTA Y TRES MILLONES NOVECIENTOS VEINTE MIL PESOS M/CTE. ($43.920.000), correspondientes al Certificado de Disponibilidad Presupuestal (CDP) No. 1847 del 16 de ENERO DE 2026 y al Certificado de Registro Presupuestal (CRP) No. 1494 del 30 de ENERO DE 2026 del CONTRATO ELECTRÓNICO DE PRESTACIÓN DE SERVICIOS No. 168-2026-CPS-P (150154).  Que por lo anterior las partes de común acuerdo, deciden dar por terminada la ejecución del CONTRATO DE PRESTACIÓN DE SERVICIOS No. 168-2026-CPS-P (150154), dejando como fecha de terminación el día VEINTICINCO (25) DE FEBRERO DE 2026. </t>
  </si>
  <si>
    <t>1. Desarrollar estudios previos, diagnósticos, análisis del sector, estudios de mercado y demás insumos
técnicos para la formulación, seguimiento y cierre de los proyectos asignados, incluyendo la actualización
de los DTS y las EBI.
2. Apoyar la supervisión de los proyectos de inversión del Plan de Desarrollo Local y del POAI 2025 que se
le asignen, verificando el cumplimiento técnico, financiero y administrativo y emitiendo los informes y
conceptos técnicos requeridos para el trámite de pago.
3. Efectuar evaluaciones técnicas y financieras de proponentes y propuestas en los procesos de selección
de contratistas, así como apoyar la cotización de bienes y servicios necesarios para la elaboración de
estudios de mercado.
4. Actualizar de manera permanente la información de proyectos y contratos, registrarla en las matrices
definidas y alimentar los aplicativos institucionales (SEGPLAN, SIPSE, SECOP, entre otros) con datos
completos y oportunos.
5. Ejecutar el presupuesto participativo conforme a la normativa vigente, incluyendo la atención y
formalización de concertaciones poblacionales y étnicas según lo previsto en el Plan de Desarrollo Local.
6. Integrar comités de contratación, evaluación, seguimiento y obligaciones, y demás instancias de
articulación sectorial, institucional o comunitaria vinculadas a los proyectos asignados.
7. Dar respuesta a solicitudes ciudadanas, derechos de petición, oficios y demás comunicaciones internas y
externas delegadas, garantizando el cumplimiento de la normativa y de los procedimientos documentales
aplicables.
8. Asistir a reuniones de seguimiento, sesiones de la Junta Administradora Local, capacitaciones y representar a la Alcaldía en eventos delegados, aportando apoyo técnico, administrativo y financiero cuando corresponda.</t>
  </si>
  <si>
    <t>Nivel academico:profesional; profesion(es): administración pública,finanzas y comercio exterior,finanzas y relaciones internacionales,ingeniería industrial,finanzas, gobierno y relaciones internacionales,administración y finanzas,finanzas y negocios internacionales,finanzas y comercio internacional, profesional en ciencias economicas ; observacion(es): profesional en administración pública o finanzas y comercio exterior o finanzas y relaciones internacionales o ingeniería industrial o finanzas o gobierno y relaciones internacionales o administración de empresas o administración finanzas o finanzas y negocios internacionales o finanzas y comercio internacional o profesional en ciencias económicas.con 24 meses de experiencia profesional.</t>
  </si>
  <si>
    <t>47-46-101032900</t>
  </si>
  <si>
    <t>169</t>
  </si>
  <si>
    <t>FDRSCD-150-2026 (146522)</t>
  </si>
  <si>
    <t>169-2026-CPS-AG (146522)</t>
  </si>
  <si>
    <t>IVAN ANDRES PEÑALOZA VALBUENA</t>
  </si>
  <si>
    <t>https://community.secop.gov.co/Public/Tendering/OpportunityDetail/Index?noticeUID=CO1.NTC.9492898&amp;isFromPublicArea=True&amp;isModal=true&amp;asPopupView=true</t>
  </si>
  <si>
    <t>PRESTAR SUS SERVICIOS DE APOYO EN EL DESARROLLO DE LAS ACTIVIDADES DE CAMPO REQUERIDAS EN LOS PROYECTOS DE ASISTENCIA TÉCNICA AMBIENTAL Y AGROPECUARIA DE LA LOCALIDAD DE SUMAPAZ. 2671</t>
  </si>
  <si>
    <t>AGROAMBIENTAL</t>
  </si>
  <si>
    <t>20267020006833/20267020009623*</t>
  </si>
  <si>
    <t>1. Acompañar, asistir y apoyar las actividades de asistencia técnica agropecuaria y ambiental designadas
por los profesionales del equipo para la adecuada prestación del servicio en la localidad.
2. Apoyar el desarrollo de actividades relacionadas con la creación e implementación de proyectos
comunitarios de educación ambiental, procesos de formación en separación en la fuente y manejo integral
de los residuos sólidos en la localidad de Sumapaz.
3. Apoyar las actividades en el marco de implementación de estrategias de restauración y conservación de
los proyectos ambientales y de desarrollo rural sostenible.
4. Apoyar las actividades de cuidado de animales, así como el mantenimiento de espacios comunes,
caminos históricos, huerta y unidades productivas pecuarias establecidas en la parcela de las sedes de la
alcaldía local de Sumapaz.
5. Asistir a las reuniones, capacitaciones que sea convocadas y apoyar las convocatorias y logística requerida por los profesionales ambientales del FDRS para el cumplimiento de la gestión ambiental local externa.
6. Las demás que demande la administración local que corresponda a la naturaleza del contrato y que sean necesarias para la consecución del fin del objeto contractual.</t>
  </si>
  <si>
    <t>360-47-994000058132</t>
  </si>
  <si>
    <t>170</t>
  </si>
  <si>
    <t>FDRSCD-151-2026 (150155)</t>
  </si>
  <si>
    <t>170-2026-CPS-AG (150155)</t>
  </si>
  <si>
    <t>FREDY HUMBERTO PEÑA FORERO</t>
  </si>
  <si>
    <t>https://community.secop.gov.co/Public/Tendering/OpportunityDetail/Index?noticeUID=CO1.NTC.9611041&amp;isFromPublicArea=True&amp;isModal=true&amp;asPopupView=true</t>
  </si>
  <si>
    <t>PRESTAR LOS SERVICIOS TÉCNICOS PARA APOYAR LA ELABORACIÓN, RADICACIÓN, ENTREGA Y ARCHIVO DE DOCUMENTOS, MEMORANDOS Y OFICIOS A LA JUNTA ADMINISTRADORA LOCAL. 2327</t>
  </si>
  <si>
    <t>20267020006023</t>
  </si>
  <si>
    <t>1. Apoyar la elaboración, radicación, entrega y archivo de documentos, memorandos y oficios cuando le sea
requerido.
2.Distribuir y entregar las comunicaciones externas e internas, avisos y documentos que tengan origen o
destino en la Junta Administradora Local.
3.Apoyar en la organización del archivo de gestión y la verificación y depuración documental.
4.Dar correcta atención y orientación a la ciudadanía de manera personal y telefónica.
5.Asistir a las reuniones a las que sea citado o designado, para la atención de los asuntos relacionados con
el objeto contractual.
6.Presentar informe mensual de las actividades realizadas en cumplimiento de las obligaciones pactadas.
7.Entregar, mensualmente, el archivo de los documentos suscritos que haya generado en cumplimiento del
objeto y obligaciones contractuales.
8. Las demás que se le asignen y que surjan de la naturaleza del Contrato</t>
  </si>
  <si>
    <t>Nivel academico:técnico; profesion(es): tecnico en asistencia administrativa, tecnólogo en administración,tecnologo en gestión administrativa,tecnico laboral por competencias en auxiliar administrativo,tecnico laboral en auxiliar administrativo, tecnico o tecnologo en sistemas de informacion ; observacion(es): título tecnico en asistencia administrativa, o tecnologo en gestión administrativa, o tecnico laboral por competencias en auxiliar administrativo, o tecnico o tecnologo en sistemas de informacion, o acreditar la aprobación de más del 50% de una carrera profesional afin al objeto contractual sin experiencia laboral.</t>
  </si>
  <si>
    <t>360-47-994000059680</t>
  </si>
  <si>
    <t>171</t>
  </si>
  <si>
    <t>FDRSCD-152-2026 (144983)</t>
  </si>
  <si>
    <t>171-2026-CPS-P (144983)</t>
  </si>
  <si>
    <t>OMAR ISRAEL CASTELLANOS MORALES</t>
  </si>
  <si>
    <t>https://community.secop.gov.co/Public/Tendering/OpportunityDetail/Index?noticeUID=CO1.NTC.9561899&amp;isFromPublicArea=True&amp;isModal=true&amp;asPopupView=true</t>
  </si>
  <si>
    <t>20267020008933</t>
  </si>
  <si>
    <t>1. Realizar el diagnóstico inicial sobre los antecedentes, condiciones médicas, habilidades y nivel de
formación deportiva de los niños, niñas y jóvenes participantes, así como planear periódicamente las
actividades a desarrollar y sistematizar la información recopilada, de acuerdo con los lineamientos
establecidos por el Fondo de Desarrollo Rural de Sumapaz FDRS.
2. Elaborar y ejecutar el Plan de Trabajo, orientado al cumplimiento de las metas de capacitación en
campos deportivos y la vinculación efectiva de la comunidad en actividades recreo-deportivas, incluyendo la
reactivación y fortalecimiento de los comités deportivos veredales y la integración de iniciativas comunitarias
priorizadas.
3. Diseñar, aplicar y actualizar herramientas pedagógicas y técnicas como formatos de asistencia, guías
metodológicas, test deportivos y demás instrumentos necesarios que faciliten los procesos de formación y
evaluación de los beneficiarios del programa.
4. Desarrollar sesiones de formación deportiva con enfoque pedagógico y realizar el seguimiento y
evaluación del proceso formativo, adaptando las sesiones a las habilidades y necesidades identificadas en
el diagnóstico, garantizando el cumplimiento de horarios, intensidades, lugares y condiciones definidas por
el FDRS, y consolidando reportes de asistencia, resultados de evaluación y seguimiento individual.
5. Asistir y participar en reuniones, comités, capacitaciones, eventos institucionales y espacios de
articulación sectorial, representando a la Alcaldía Local cuando sea requerido, y atendiendo las convocatorias realizadas por la supervisión del contrato, el alcalde local o las autoridades competentes.
6. Cumplir con las demás funciones y responsabilidades que le sean asignadas por la supervisión del contrato o por la Administración Local, siempre que guarden relación directa con el objeto contractual y sean necesarias para su cumplimiento.</t>
  </si>
  <si>
    <t>Nivel academico:profesional; profesion(es): ciencias de la educación,licenciatura en educación basica con enfasis en educacion fisica recreacion y deportes,tecnico profesional en educacion fisica,administración deportiva,licenciatura en educación física, recreación y deporte,ciencias del deporte,licenciatura en linguistica y literatura; observacion(es): profesional; profesion(es): licenciatura en linguistica y literatura,ciencias del deporte, administración deportiva, ciencias del deporte y la educación física,licenciatura en educación basica con enfasis en educacion fisica recreacion y deportes,licenciatura en educación física, recreación y deporte,licenciatura en deporte,licenciatura en ciencias del deporte,entrenamiento deportivo,ciencias de la educación; observacion(es): profesional: nbc del área de las ciencias del deporte y educación física o administración deportiva o licenciatura en</t>
  </si>
  <si>
    <t>14-46-101170192</t>
  </si>
  <si>
    <t>172</t>
  </si>
  <si>
    <t>FDRSCD-153-2026 (145847)</t>
  </si>
  <si>
    <t>172-2026-CPS-P (145847)</t>
  </si>
  <si>
    <t>https://community.secop.gov.co/Public/Tendering/OpportunityDetail/Index?noticeUID=CO1.NTC.9615269&amp;isFromPublicArea=True&amp;isModal=true&amp;asPopupView=true</t>
  </si>
  <si>
    <t>PRESTAR LOS SERVICIOS PROFESIONALES COMO ABOGADO, CON EL FIN DE ATENDER LOS ASUNTOS JURÍDICOS Y LEGALES QUE SE REQUIERAN EN EL MARCO DE LOS PROCESOS MISIONALES Y ADMINISTRATIVOS ADELANTADOS POR EL FONDO DE DESARROLLO LOCAL DE SUMAPAZ, GARANTIZANDO EL CUMPLIMIENTO NORMATIVO, EL SOPORTE LEGAL OPORTUNO Y LA ADECUADA GESTIÓN JURÍDICA DE LA ENTIDAD. 2327</t>
  </si>
  <si>
    <t>20267020006553</t>
  </si>
  <si>
    <t>1. Brindar apoyo jurídico al Área de Gestión de Desarrollo Local en los asuntos que le sean asignados, en
cumplimiento de las funciones misionales y de acuerdo con el Manual de Procesos y Procedimientos
establecido por la entidad.
2. Apoyar la estructuración y redacción de actos administrativos, informes, respuestas y demás documentos
que deban ser suscritos por el Alcalde Local.
3. Actualizar y mantener al día la base de datos correspondiente a la información que se recibe y produce
en la Alcaldía Local de Sumapaz.
4. Manejar el sistema de correspondencia institucional (ORFEO), el correo electrónico oficial y demás
aplicativos que estén bajo la responsabilidad del proceso.
5. Asistir a reuniones, comités de seguimiento a la ejecución contractual, capacitaciones y demás espacios que le sean designados por el despacho del Alcalde Local.
6. Ejecutar las demás actividades que demande la administración local, siempre que correspondan a la naturaleza del contrato y sean necesarias para el cumplimiento del objeto contractual</t>
  </si>
  <si>
    <t>Nivel academico: profesional; profesion(es): derecho; observacion(es): profesional: derecho 24 meses de experiencia profesional</t>
  </si>
  <si>
    <t>360-47-99400060206</t>
  </si>
  <si>
    <t>173</t>
  </si>
  <si>
    <t>FDRSCD-154-2026 (144997)</t>
  </si>
  <si>
    <t>173-2026-CPS-P (144997)</t>
  </si>
  <si>
    <t>JULIAN DAVID CESPEDES RESTREPO</t>
  </si>
  <si>
    <t>https://community.secop.gov.co/Public/Tendering/OpportunityDetail/Index?noticeUID=CO1.NTC.9484407&amp;isFromPublicArea=True&amp;isModal=False</t>
  </si>
  <si>
    <t>PRESTAR SUS SERVICIOS PROFESIONALES PARA APOYAR EL DESARROLLO DE ACTIVIDADES DE EMPRENDIMIENTOS SOSTENIBLES Y FORMACIÓN DE CAPACIDADES, EN LA LOCALIDAD DE SUMAPAZ EN EL MARCO DEL PROYECTO 2315</t>
  </si>
  <si>
    <t>20267020008393</t>
  </si>
  <si>
    <t>ACLARATORIO No. 1 AL CONTRATO DE PRESTACIÓN DE SERVICIPOS 173-2026-CPS-P (144997) CELEBRADO ENTRE EL FONDO DE DESARROLLO RURAL DE SUMAPAZ Y JULIAN DAVID CESPEDES RESTREPO.CLÁUSULA PRIMERA. ACLARAR que el número correcto del contrato corresponde a 173-2026-CPS-P (144997), y que el registro efectuado en la plataforma SECOP II como 137-2026-CPS-P (144997) obedeció a un error material de digitación en el consecutivo contractual, el cual será corregido en la plataforma con el fin de garantizar la debida trazabilidad y coherencia de la información contractual publicada.</t>
  </si>
  <si>
    <t>1.Brindar apoyo en procesos de acompañamiento y asesoría empresarial con las unidades productivas
rurales, orientando la aplicación de herramientas administrativas y financieras para mejorar su estructura
organizativa, control presupuestal y sostenibilidad en el marco del Proyecto 2315.
2.Realizar la planeación y ejecución de actividades administrativas y financieras del proyecto, mediante la
elaboración y análisis de documentos técnicos, presupuestos, estudios previos, anexos técnicos,
cotizaciones, informes y demás soportes requeridos por la coordinación o supervisión.
3.Brindar respuesta oportuna de solicitudes de las comunidades, entidades o requerimientos propios de la
Alcaldía, recibidas a través de ORFEO, correo electrónico o diferentes medios.
4.Asistir a las reuniones y/o capacitaciones que sea convocado en representación del Fondo de Desarrollo Rural a las reuniones, encuentros, capacitaciones, comités, para la correcta ejecución del proyecto 2315.
5.Cumplir las demás actividades que le sean asignadas por la supervisión o coordinación del proyecto, que correspondan a la naturaleza del contrato y sean necesarias para el logro de los objetivos, metas y resultados del proyecto Somos Sumapaz: Emprendiendo de manera sostenible en nuestro territorio</t>
  </si>
  <si>
    <t>Nivel academico: profesional; profesion(es): economía,ingeniería industrial, administración de empresas,administracion publica territorial; observacion(es): profesional en nbc del área de la ingeniería industrial, economía, administración de empresas, ciencias financieras, administración pública y afines. sin experiencia</t>
  </si>
  <si>
    <t>360-47-99400058386</t>
  </si>
  <si>
    <t>174</t>
  </si>
  <si>
    <t>FDRSCD-155-2026 (144969)</t>
  </si>
  <si>
    <t>174-2026-CPS-P (144969)</t>
  </si>
  <si>
    <t>https://community.secop.gov.co/Public/Tendering/OpportunityDetail/Index?noticeUID=CO1.NTC.9629546&amp;isFromPublicArea=True&amp;isModal=False</t>
  </si>
  <si>
    <t>PRESTAR SERVICIOS PROFESIONALES ESPECIALIZADOS CON PLENA AUTONOMÍA TÉCNICA Y ADMINISTRATIVA, BRINDANDO ACOMPAÑAMIENTO JURÍDICO AL DESPACHO DEL ALCALDE LOCAL EN EL PROCESO DE GESTIÓN CONTRACTUAL, ESPECIALMENTE EN EL PROCESO DE CIERRE DE EXPEDIENTES CONTRACTUALES. 2327</t>
  </si>
  <si>
    <t>20267020003193</t>
  </si>
  <si>
    <t>1. Liderar el proceso de cierres de contratos suscritos por el Fondo de Desarrollo Rural de Sumapaz.
2. Llevar a cabo el seguimiento, actualización y control del avance de los cierres de los expedientes
contractuales del Fondo de Desarrollo Rural de Sumapaz.
3. Revisar el cumplimiento del procedimiento y requisitos establecidos para la actividad de cierres
contractuales.
4. Realizar las acciones requeridas para la publicación de cierres contractuales, así como hacer parte del
correspondiente flujo de aprobación establecido en la plataforma del SECOP, conforme con las
disposiciones contenidas en la normatividad vigente.
5. Realizar la revisión de las actas de cierre y documentos contractuales que sean puestos a consideración
del Alcalde Local en calidad de ordenador del gasto.
6. Ejercer las actividades de apoyo a la supervisión de los contratos de personal relacionados con la gestión
contractual de la Alcaldía, que le sean asignados.
7. Brindar apoyo en la elaboración de informes, respuestas a derechos de petición y demás requerimientos
formulados por los órganos de control, entidades y comunidad en general, de conformidad con la
normatividad vigente y dentro de los plazos legales establecidos.
8. Hacer parte de los comités asesores y evaluadores desde el componente jurídico, que se le designe en el
trámite de los procesos de selección.
9. Asistir a las reuniones virtuales y/o presenciales, comités, mesas de trabajo y demás, que sean
requeridas por la Alcaldía Local. En el evento en que las convocatorias requieran presencialidad y su lugar
de realización sea alguna de las sedes administrativas de la Alcaldía Local de Sumapaz (Bogotá Rural), el
contratista deberá garantizar la asistencia y desplazamiento por sus propios medios.
10. Realizar la publicación de los informes mensuales de actividades en la plataforma que la Alcaldía Local
determine para tal fin, conforme con las directrices establecidas por la supervisión del contrato.
11. Ejecutar las demás actividades que demande la administración local, que correspondan a la naturaleza
del contrato y que sean necesarias para la consecución del objeto contractual.</t>
  </si>
  <si>
    <t>Nivel academico:especializado; profesion(es): derecho; especializacion(es): contratación estatal; observacion(es): profesional del área del derecho con tarjeta profesional vigente. especialización en contratación pública o especialización en contratación estatal o especialización administrativa o especialización a fin con el objeto a contratar. con con 25 meses de experiencia profesional.</t>
  </si>
  <si>
    <t>21-46-101135071</t>
  </si>
  <si>
    <t>175</t>
  </si>
  <si>
    <t>FDRSCD-156-2026 (145494)</t>
  </si>
  <si>
    <t>175-2026-CPS-P (145494)</t>
  </si>
  <si>
    <t>FRANCISCO JAVIER POSSO GALLEGO</t>
  </si>
  <si>
    <t>https://community.secop.gov.co/Public/Tendering/OpportunityDetail/Index?noticeUID=CO1.NTC.9676600&amp;isFromPublicArea=True&amp;isModal=true&amp;asPopupView=true</t>
  </si>
  <si>
    <t>PRESTAR LOS SERVICIOS PROFESIONALES AL ÁREA DE GESTIÓN DE DESARROLLO LOCAL PARA LA PLANEACIÓN, EJECUCIÓN Y SEGUIMIENTO DE LOS PROCESOS LOGÍSTICOS DE LA ALCALDÍA LOCAL DE SUMAPAZ. 2327</t>
  </si>
  <si>
    <t>20267020006143</t>
  </si>
  <si>
    <t>1. Organizar con el personal técnico y operativo la logística necesaria para la ejecución de las actividades y
eventos que se programen por la alcaldía local y que se ejecuten en desarrollo de los proyectos de inversión.
2. Realizar la gestión de las acciones necesarias que garanticen el óptimo estado físico de las sedes de la
de la alcaldía en el territorio, y su correcto funcionamiento.
3. Gestionar la programación de reuniones, consejos, y comités adelantados en el territorio, incluyendo
asistencia alcaldía en el territorio, y su correcto funcionamiento.
4. Brindar apoyo a los requerimientos realizados por el nivel central, así como también apoyar en la
elaboración de informes o proyección de respuestas y demás documentos que le sean indicados por el apoyo
a la supervisión.
5. Realizar el apoyo en el seguimiento a la ejecución de los contratos que le sean designados, verificando el
cumplimiento de las especificaciones técnicas que fueron incluidas en los mismos.
6. Acompañar al alcalde Local en reuniones programadas en el territorio, la JAL, la Bogotá Urbana y demás
espacios de participación del sector que le sean designados. Así mismo, asistir y apoyar la realización de
reuniones, comités de contratación, capacitaciones, comités de seguimiento y otros espacios que adelante el
área, incluyendo la elaboración de actas y documentos requeridos.
7. Las demás que demande la administración local que corresponda a la naturaleza del contrato y que sean
necesarias para la consecución del fin del objeto contractual.</t>
  </si>
  <si>
    <t>Nivel academico: profesional; profesion(es): administración,administración de empresas,administración pública,administración de negocios, ingeniería industrial,economía,finanzas y negocios internacionales; observacion(es): profesional en administración de empresas, administración pública, administración de negocios, gestión empresarial, ingeniería industrial, economía, finanzas y negocios internacionales o afines. sin experiencia</t>
  </si>
  <si>
    <t>11-46-101102180</t>
  </si>
  <si>
    <t>176</t>
  </si>
  <si>
    <t>FDRSCD-157-2026 (146528)</t>
  </si>
  <si>
    <t>176-2026-CPS-AG (146528)</t>
  </si>
  <si>
    <t>GERARDO TORRES RUNZA</t>
  </si>
  <si>
    <t>https://community.secop.gov.co/Public/Tendering/OpportunityDetail/Index?noticeUID=CO1.NTC.9560132&amp;isFromPublicArea=True&amp;isModal=true&amp;asPopupView=true</t>
  </si>
  <si>
    <t>1. Acompañar, asistir y apoyar las actividades de asistencia técnica agropecuaria y ambiental designadas
por los profesionales del equipo para la adecuada prestación del servicio en la localidad.
2. Apoyar el desarrollo de actividades relacionadas con la creación e implementación de proyectos
comunitarios de educación ambiental, procesos de formación en separación en la fuente y manejo integral
de los residuos sólidos en la localidad de Sumapaz.
3. Apoyar las actividades en el marco de implementación de estrategias de restauración y conservación de
los proyectos ambientales y de desarrollo rural sostenible.
4. Apoyar las actividades de cuidado de animales, así como el mantenimiento de espacios comunes,
caminos históricos, huerta y unidades productivas pecuarias establecidas en la parcela de las sedes de la
alcaldía local de Sumapaz.
5. Asistir a las reuniones, capacitaciones que sea convocadas y apoyar las convocatorias y logística
requerida por los profesionales ambientales del FDRS para el cumplimiento de la gestión ambiental local
externa.
6. Las demás que demande la administración local que corresponda a la naturaleza del contrato y que sean
necesarias para la consecución del fin del objeto contractual.</t>
  </si>
  <si>
    <t>Nivel academico: bachiller; observacion(es): título de bachiller en cualquier modalidad.con 24 meses de experiencia laboral debidamente certificada.</t>
  </si>
  <si>
    <t>33-46-101070695</t>
  </si>
  <si>
    <t>177</t>
  </si>
  <si>
    <t>FDRSCD-158-2026 (146305)</t>
  </si>
  <si>
    <t>177-2026-CPS-AG (146305)</t>
  </si>
  <si>
    <t>NELCY PAOLA VILLALBA ROMERO</t>
  </si>
  <si>
    <t>https://community.secop.gov.co/Public/Tendering/OpportunityDetail/Index?noticeUID=CO1.NTC.9760181&amp;isFromPublicArea=True&amp;isModal=true&amp;asPopupView=true</t>
  </si>
  <si>
    <t>PRESTAR LOS SERVICIOS TÉCNICOS REQUERIDOS PARA LA EJECUCIÓN DE LOS PROCESOS LOGÍSTICOS, OPERATIVOS Y ADMINISTRATIVOS DE LA ALCALDÍA LOCAL DE SUMAPAZ. 2327</t>
  </si>
  <si>
    <t>20267020006083</t>
  </si>
  <si>
    <t>1. Apoyar técnicamente y organizar con el personal operativo la logística necesaria para la ejecución de las
actividades y eventos que se programen por la alcaldía local y que se ejecuten en desarrollo de los
proyectos de inversión.
2. Apoyar en la gestión de las acciones necesarias que garanticen el óptimo estado físico de las sedes de la
de la alcaldía en el territorio, y su correcto funcionamiento.
3. Apoyar en la programación de reuniones, consejos, y comités adelantados en el territorio, incluyendo
asistencia alcaldía en el territorio, y su correcto funcionamiento.
4. Apoyar en la elaboración de las actas de asistencia a comités, mesas de trabajo, comisiones, consejos,
reuniones y demás espacios de participación que sean convocados o desarrollados por el área.
5. Apoyar en el seguimiento de la adecuada prestación de los servicios públicos y en el control de consumo
y pago alcaldía en el territorio, y su correcto funcionamiento.
6. Participar en las reuniones y/o capacitaciones que se programen para el desarrollo de los procesos
administrativos, asistir a las que sea convocado y hacer parte de los comités que le sean designados.
7. Las demás que demande la administración local que corresponda a la naturaleza del contrato y que sean
necesarias para la consecución del fin del objeto contractual</t>
  </si>
  <si>
    <t>Nivel academico:técnico; profesion(es): técnico profesional en contabilidad y finanzas,tecnico profesional en gestión contable y financiera,tecnico en asistencia administrativa; observacion(es): técnico en contabilidad y finanzas, gestión contable y financiera, asistencia administrativa o programas afines sin experiencia</t>
  </si>
  <si>
    <t>360-47-994000061892</t>
  </si>
  <si>
    <t>178</t>
  </si>
  <si>
    <t>FDRSCD-159-2026 (146764)</t>
  </si>
  <si>
    <t>178-2026-CPS-P (146764)</t>
  </si>
  <si>
    <t>https://community.secop.gov.co/Public/Tendering/OpportunityDetail/Index?noticeUID=CO1.NTC.9689610&amp;isFromPublicArea=True&amp;isModal=False</t>
  </si>
  <si>
    <t>PRESTAR LOS SERVICIOS PROFESIONALES ESPECIALIZADOS PARA APOYAR LA ARTICULACIÓN Y FORTALECIMIENTO DE LAS ESTRATEGIAS AMBIENTALES Y DE DESARROLLO RURAL SOSTENIBLE, ORIENTADAS AL AUMENTO DE LA RESILIENCIA AL CAMBIO CLIMÁTICO Y LA REDUCCIÓN DE LA VULNERABILIDAD, MEDIANTE ACCIONES DE RESTAURACIÓN ECOLÓGICA Y CONSERVACIÓN DE LA ESTRUCTURA ECOLÓGICA PRINCIPAL EN LA LOCALIDAD DE SUMAPAZ. 2613</t>
  </si>
  <si>
    <t>20267020004233</t>
  </si>
  <si>
    <t xml:space="preserve">ACTA DE TERMINACIÓN BILATERAL DEL CONTRATO DE PRESTACIÓN DE SERVICIOS  NÚMERO 178-2026-CPS-P (146764) CELEBRADO ENTRE EL FONDO DE DESARROLLO  RURAL DE SUMAPAZ Y CARLOS ALBERTO HERNANDEZ CASTRILLO. EJECUCIÓN DE RECURSOS DEL CONTRATO Con base en la información contenida en el balance presupuestal entregado por el Fondo, se deja constancia expresa de que al CONTRATISTA no se le han realizado pagos; no obstante, se causó a favor del contratista un valor de DOCE MILLONES CUATROCIENTOS TREINTA Y SEIS MIL SEISCIENTOS SESENTA Y SIETE PESOS M/CTE ($ 12.436.667), correspondiente al periodo efectivamente ejecutado del 26 DE ENERO DE 2026 al 06 DE MARZO DEL 2026, el cual se encuentra pendiente de pago. SEXTA: Que el FONDO liberará la suma OCHENTA Y SIETE MILLONES SEISCIENTOS  SESENTA Y TRES MIL TRESCIENTOS TREINTA Y TRES PESOS M/CTE. ($ 87.663.333),  correspondientes al certificado de disponibilidad presupuestal 1119 del 10 de enero de 2026, y al Registro 1334  del 26 de enero de 2026 del CONTRATO ELECTRÓNICO DE PRESTACIÓN DE SERVICIOS No. 178-2026-CPS-P (146764).Que por lo anterior las partes de común acuerdo, deciden dar por terminada la ejecución 
del CONTRATO DE PRESTACIÓN DE SERVICIOS No. 178-2026-CPS-P (146764), dejando  como fecha de terminación el día SEIS (06) de MARZO del 2026, hasta dicha fecha el contratista deberá cumplir con las obligaciones derivadas del objeto contractual. </t>
  </si>
  <si>
    <t>Nivel academico: especializado; profesion(es): ingeniería ambiental,ingeniero sanitario y ambiental,ingenieria ambiental y sanitaria,ciencias
ambientales,ingeniería del desarrollo ambiental,ingeniería forestal,agronomía,ingenieria agroforestal,ecología, biologia ambiental; especializacion(es): educación ambiental, biotecnología,gestión ambiental,manejo integrado del medio ambiente,especializacion en educación y gestión ambiental;
observacion(es): profesional en ingeniería forestal o ingeniero sanitario y ambiental o ingeniero agrónomo o ingeniería agroforestal o ingeniería del desarrollo ambiental o ecología o ingeniería ambiental o biología ambiental o profesional en relación con el objeto a contratar. título de especialización en gestión ambiental o especialización en restauración ecológica o especialización en ciencias ambientales y biotecnología agroambiental o especialización en manejo integral de recursos naturales o especialización en plantaciones y restauración o especialización relacionada con el objeto a contratar. 25 meses de experiencia profesional</t>
  </si>
  <si>
    <t>14-46-101163677</t>
  </si>
  <si>
    <t>179</t>
  </si>
  <si>
    <t>FDRSCD-160-2026 (147415)</t>
  </si>
  <si>
    <t>179-2026-CPS-P (147415)</t>
  </si>
  <si>
    <t>MEYER ERNESTO SILVA NAVARRETE</t>
  </si>
  <si>
    <t>https://community.secop.gov.co/Public/Tendering/OpportunityDetail/Index?noticeUID=CO1.NTC.9698339&amp;isFromPublicArea=True&amp;isModal=False</t>
  </si>
  <si>
    <t>PRESTAR LOS SERVICIOS PROFESIONALES BRINDANDO APOYO TÉCNICO EN EL DESARROLLO A LOS PROYECTOS DE INVERSIÓN DE INFRAESTRUCTURA DE LA ALCALDÍA LOCAL DE SUMAPAZ. 2327</t>
  </si>
  <si>
    <t>JUAN EVANGELISTA SEPULVEDA GUEVARA</t>
  </si>
  <si>
    <t>20267020010563</t>
  </si>
  <si>
    <t>1. Apoyar en la realización y/o revisión y seguimiento de las etapas de formulación y elaboración de
estudios previos de los proyectos de inversión que le sean designados, así como la revisión y evaluación de
las etapas pre-contractuales de los proyectos de inversión que le sean designados.
2. Elaborar estadísticas mensuales relacionadas con el funcionamiento de sistemas solares en la Localidad.
3. Diseñar y mantener actualizada una base de datos con información detallada de los paneles solares en
viviendas ubicadas en la localidad, esta información debe incluir ubicación, mantenimientos, costos de
operación y otros datos relevantes para la toma de decisiones operativas.
4. Realizar la verificación técnica, administrativa y financiera de los contratos de vigencias anteriores que se
le asignen y que se encuentren en proceso de terminación para su respectiva liquidación, así como brindar
orientación técnica en la atención de los requerimientos formulados por entes externos, en el marco del
objeto contractual.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asignadas por el supervisor en el marco del objeto contractual</t>
  </si>
  <si>
    <t>Nivel academico: profesional; profesion(es): ingeniería industrial,ingeniería electrónica,ingeniería mecánica; observacion(es): profesional: ingeniería industrial o ingeniería electrónica o ingeniería mecánica o afines, con tarjeta profesional vigente sin experiencia profesional</t>
  </si>
  <si>
    <t>14-46-101164195</t>
  </si>
  <si>
    <t>180</t>
  </si>
  <si>
    <t>FDRSCD-161-2026 (147420)</t>
  </si>
  <si>
    <t>180-2026-CPS-AG (147420)</t>
  </si>
  <si>
    <t>EDWIN FERNNEY PENAGOS SOACHA</t>
  </si>
  <si>
    <t>https://community.secop.gov.co/Public/Tendering/OpportunityDetail/Index?noticeUID=CO1.NTC.9698661&amp;isFromPublicArea=True&amp;isModal=true&amp;asPopupView=true</t>
  </si>
  <si>
    <t>PRESTAR SUS SERVICIOS TÉCNICOS/TECNOLOGICOS PARA DESARROLLAR ACTIVIDADES LOGÍSTICAS Y OPERATIVAS, EN LOS BIENES Y/O PREDIOS A CARGO DEL FONDO DE DESARROLLO RURAL DE SUMAPAZ. 2327</t>
  </si>
  <si>
    <t>20267020007123</t>
  </si>
  <si>
    <t>1. Ejecutar las labores logísticas y operativas requeridas para el desarrollo de las actividades, jornadas y
eventos programados por la Alcaldía Local y el Fondo de Desarrollo Local de Sumapaz.
2. Colaborar en la adecuación y disposición de los espacios físicos donde se realicen reuniones, eventos o
actividades institucionales en el territorio de la localidad.
3. Realizar mantenimiento preventivo básico a los bienes, equipos y elementos de las sedes y corregidurías
de la Alcaldía Local de Sumapaz, asegurando su buen estado y funcionamiento.
4. Apoyar a los profesionales y demás funcionarios de la Alcaldía Local en las tareas operativas y logísticas
que le sean asignadas para el cumplimiento de los proyectos de inversión.
5. Asistir y apoyar de manera logística el desarrollo de reuniones, comités, mesas de trabajo y demás eventos que programe la administración local.
6. Cumplir con las demás actividades que demande la Administración Local y que estén relacionadas con la naturaleza del contrato, necesarias para el logro de los fines del objeto contractual.</t>
  </si>
  <si>
    <t>Nivel academico:técnico; profesion(es): tecnología en logística,tecnico profesional agropecuario,técnico en producción agropecuaria,tecnologia en administracion agropecuaria, técnico en gestión logística de transportes,técnico en operaciones logísticas,tecnólogo en postcosecha y comercialización de frutas y hortalizas; observacion(es): técnico o tecnólogo en relación con el objeto a contratar 50% o más de un plan de estudios de una carrera profesional que sea a fin con el objeto a contratar. 36 meses de experiencia laboral.</t>
  </si>
  <si>
    <t>360-47-994000060931</t>
  </si>
  <si>
    <t>181</t>
  </si>
  <si>
    <t>FDRSCD-162-2026 (146731)</t>
  </si>
  <si>
    <t>181-2026-CPS-P (146731)</t>
  </si>
  <si>
    <t>ALEJANDRO BAUTISTA ROJAS</t>
  </si>
  <si>
    <t>https://community.secop.gov.co/Public/Tendering/OpportunityDetail/Index?noticeUID=CO1.NTC.9672704&amp;isFromPublicArea=True&amp;isModal=true&amp;asPopupView=true</t>
  </si>
  <si>
    <t>PRESTAR LOS SERVICIOS PROFESIONALES DE APOYO JURÍDICO AL EQUIPO DE CONTROL Y MEJORA DE RESPUESTAS, MEDIANTE EL SEGUIMIENTO, REVISIÓN, ANÁLISIS Y ELABORACIÓN DE DOCUMENTOS JURÍDICOS, CONCEPTOS, OFICIOS Y MEMORANDOS DE RESPUESTA A PETICIONES EN GENERAL, ASÍ COMO EL APOYO JURÍDICO A LAS ACCIONES DE AUDITORÍA ADELANTADAS POR LOS ENTES DE CONTROL, CONFORME A LA NORMATIVIDAD VIGENTE Y A LAS DIRECTRICES DEL FONDO DE DESARROLLO RURAL DE SUMAPAZ. 2327</t>
  </si>
  <si>
    <t>20267020008773</t>
  </si>
  <si>
    <t>1.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2. Revisar y aprobar los proyectos de respuesta a solicitudes, derechos de petición, requerimientos,
memorandos, proposiciones, oficios y demás comunicaciones oficiales recibidas por el FDRS, asegurando
el cumplimiento de los requisitos de forma y fondo establecidos y la observancia de la normatividad vigente
y de los lineamientos institucionales aplicables.
3. Acompañar y brindar apoyo jurídico en las visitas administrativas, inspecciones o diligencias
programadas por los entes de control, garantizando la adecuada atención de los requerimientos, la correcta
sustentación de la información solicitada y el cumplimiento de los procedimientos legales y administrativos
correspondientes.
4. Emitir los conceptos y respuestas correspondientes a las solicitudes, peticiones o requerimientos que le
sean asignados y/o solicitados, garantizando la pertinencia técnica, el sustento jurídico y la oportunidad en
la entrega de los mismos, conforme a los lineamientos institucionales.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</si>
  <si>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 profesional; profesion(es): derecho; observacion(es): profesional en derecho sin experiencia profesional</t>
  </si>
  <si>
    <t>14-46-101162726</t>
  </si>
  <si>
    <t>182</t>
  </si>
  <si>
    <t>FDRSCD-163-2026 (147370)</t>
  </si>
  <si>
    <t>182-2026-CPS-P (147370)</t>
  </si>
  <si>
    <t>AYLYN DANIELA MONROY SANTOS</t>
  </si>
  <si>
    <t>https://community.secop.gov.co/Public/Tendering/OpportunityDetail/Index?noticeUID=CO1.NTC.9586592&amp;isFromPublicArea=True&amp;isModal=true&amp;asPopupView=true</t>
  </si>
  <si>
    <t>O230117459920242362</t>
  </si>
  <si>
    <t>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</si>
  <si>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GESTIÓN PREDIAL</t>
  </si>
  <si>
    <t>CARMENZA DIAZ ROSAS</t>
  </si>
  <si>
    <t>20267020008763</t>
  </si>
  <si>
    <t>1. Realizar levantamientos topográficos de precisión en las veredas de la localidad de Sumapaz, empleando
métodos directos y equipos profesionales como estaciones totales, receptores GNSS de doble frecuencia,
niveles automáticos, entre otros.
2. Elaborar planos prediales georreferenciados, cumpliendo con los estándares técnicos establecidos por el
Instituto Geográfico Agustín Codazzi (IGAC) y los lineamientos definidos por el Fondo.
3. Verificar y validar en campo los linderos, áreas y elementos físicos de los predios, asegurando la
precisión y consistencia de la información recolectada para su posterior uso en procesos catastrales y
jurídicos.
4. Apoyar técnicamente al equipo jurídico y catastral, especialmente en la elaboración de expedientes
prediales y en la resolución de conflictos de límites o superposición de predios.
5. Organizar y entregar la documentación técnica resultante de los levantamientos realizados, incluyendo
croquis, planos, reportes de campo, archivos digitales y metadatos geoespaciales conforme a los
requerimientos del Fondo.
6. Participar en recorridos de campo, jornadas de socialización y reuniones técnicas, cuando se requiera,
para garantizar una adecuada articulación con las comunidades rurales y demás actores institucionales.
7. Aplicar protocolos de seguridad y buenas prácticas en terreno, teniendo en cuenta las condiciones
geográficas, ambientales y sociales de la localidad.
8. Entregar informes técnicos periódicos y finales, en los formatos establecidos por la supervisión del
contrato, detallando las actividades realizadas, hallazgos y recomendaciones técnicas.
9. Publicar los informes mensuales de actividades en la plataforma SECOP II, una vez se haya efectuado el
trámite de pago por parte de la entidad contratante, conforme con las directrices impartidas por la
supervisión del contrato.
10. Las demás que demande la administración local que corresponda a la naturaleza del contrato y que
sean necesarias para la consecución del fin del objeto contractual</t>
  </si>
  <si>
    <t>Nivel academico: profesional; profesion(es): ingeniería catastral,ingeniería catastral y geodesta,arquitectura,ingenieria civil y construcciones,ingeniería civil; observacion(es): título profesional en nbc del área de la ingeniería catastral y geodesta, arquitectura, ingeniería civil, ingeniería civil y construcciones y afines. con tarjeta profesional vigente sin experiencia profesional</t>
  </si>
  <si>
    <t>2026 - Gestionar la titulación o legalización de 150 predios.</t>
  </si>
  <si>
    <t>Legalización y titulación de predios en Sumapaz</t>
  </si>
  <si>
    <t>14-44-101253832</t>
  </si>
  <si>
    <t>183</t>
  </si>
  <si>
    <t>FDRSCD-164-2026 (145478)</t>
  </si>
  <si>
    <t>183-2026-CPS-P (145478)</t>
  </si>
  <si>
    <t>RAFAEL REINALDO ROMERO ROMERO</t>
  </si>
  <si>
    <t>https://community.secop.gov.co/Public/Tendering/OpportunityDetail/Index?noticeUID=CO1.NTC.9613679&amp;isFromPublicArea=True&amp;isModal=true&amp;asPopupView=true</t>
  </si>
  <si>
    <t>PRESTAR LOS SERVICIOS PROFESIONALES ESPECIALIZADOS A LA ALCALDÍA LOCAL DE SUMAPAZ, APOYANDO TÉCNICA Y JURÍDICAMENTE LOS DIFERENTES PROCESOS PARTICIPATIVOS Y ORGANIZATIVOS PARA EL FORTALECIMIENTO DE LAS FIGURAS AUTÓNOMAS DE ORDENAMIENTO DEL TERRITORIO Y LA INTEGRACIÓN REGIONAL DE LA LOCALIDAD DE SUMAPAZ.. 2327</t>
  </si>
  <si>
    <t>20267020007463</t>
  </si>
  <si>
    <t>1. Brindar acompañamiento en la gestión de programas, proyectos y actividades de interés común,
orientados al desarrollo regional sostenible, la planificación territorial, la protección ambiental, el
fortalecimiento institucional, el fomento de la economía, la integración social y cultural; teniendo en cuenta la
normatividad vigente para la coordinación y colaboración entre entes territoriales.
2. Asistir jurídica y técnicamente los talleres, mesas de trabajo y espacios de concertación comunitaria,
garantizando la participación efectiva de actores sociales, productivos y ambientales de la Localidad de
Sumapaz.
3. Brindar apoyo jurídico y acompañamiento permanente cuando sea necesario, en la formulación y
estructuración de documento y/o actos administrativos que se requieran para la consolidación y ejecución
de planes autónomos de ordenamiento de la localidad de Sumapaz.
4. Realizar la unificación de la construcción de propuestas de trabajo en audiencias, reuniones, comités,
eventos, visitas y mesas de trabajo encaminados al cierre de brechas sociales y económicas en el marco de
la Política Publica de Ruralidad del Distrito Capital.
5. Facilitar la articulación institucional entre los equipos técnicos de la Alcaldía Local y las comunidades,
asegurando coherencia metodológica y técnica en el desarrollo del proceso.
6. Tramitar dentro de los términos establecidos en la normatividad vigente todas las comunicaciones
externas e internas que le sean reasignadas a través del Aplicativo De Gestión Documental ORFEO o el
correo electrónico institucional, garantizando el cumplimiento de lo dispuesto en los procedimientos SACP001
Procedimiento para la gestión de los requerimientos presentados por la ciudadanía, GDI-GPD-P003
Producción Documental, GDI-GPD-P004 Procedimiento de Gestión y Trámite Documental, instructivo GDIGPD-
IN002 Instrucciones para el trámite de Radicación, Digitalización y Reparto de las Comunicaciones en
el Centro de Documentación e Información ¿ CDI y demás relacionados con el proceso de Gestión de
Patrimonio Documental de la Secretaría Distrital de Gobierno.
7. Ejecutar las demás actividades que demande la administración local, que correspondan a la naturaleza
del contrato y que sean necesarias para la consecución del objeto contractual.</t>
  </si>
  <si>
    <t>Nivel academico:especializado; profesion(es): derecho; especializacion(es): derecho penal,derecho procesal civil,derecho penal y criminología,especializacion en derecho constitucional, especialización en responsabilidad social empresarial, especializacion en estado, políticas públicas y desarrollo; observacion(es): profesional en derecho. con especialización(es) en derecho constitucional y administrativo, o derecho penal, derecho procesal civil, o derecho penal y criminología, o responsabilidad social empresarial con 25 meses de experiencia profesional</t>
  </si>
  <si>
    <t>360-47-994000059459</t>
  </si>
  <si>
    <t>184</t>
  </si>
  <si>
    <t>FDRSCD-165-2026 (150272)</t>
  </si>
  <si>
    <t>184-2026-CPS-AG (150272)</t>
  </si>
  <si>
    <t>GINETH NATALIA RODRIGUEZ GONZALEZ</t>
  </si>
  <si>
    <t>https://community.secop.gov.co/Public/Tendering/OpportunityDetail/Index?noticeUID=CO1.NTC.9586920&amp;isFromPublicArea=True&amp;isModal=False</t>
  </si>
  <si>
    <t>PRESTAR LOS SERVICIOS TECNICOS O TÉCNOLOGICOS PARA APOYAR A LA ALCALDÍA LOCAL DE SUMAPAZ EN LA IMPLEMENTACIÓN DEL SISTEMA INTEGRADO DE GESTIÓN Y EL SG-SST, ORIENTADOS POR EL NIVEL CENTRAL. 2327</t>
  </si>
  <si>
    <t>20267020006613</t>
  </si>
  <si>
    <t>1. Verificar que el SG-SST Propuestos para los proyectos de inversión este acorde con los lineamientos
definidos por el nivel central.
2. Apoyar el desarrollo y seguimiento de los planes, programas y proyectos que se orienten desde la
Dirección de talento Humano relacionado con seguridad y salud ocupacional, capacitación, bienestar, para
ser implementadas en la alcaldía local de Sumapaz, siguiendo los lineamientos que para esto se
establezcan.
3. Apoya la organización y desarrollo de actividades innovadoras relacionadas con acciones de
capacitación formador seguridad y salud ocupacional, entre otros, que permitan fortalecer el desarrollo de
las actividades de los equipos de trabajo de la Alcaldía Local, siguiendo los lineamientos establecidos por la
Dirección de Talento Humano y de acuerdo con las orientaciones del profesional especializado del área.
4. Organizar e implementar los temas de seguridad y salud en el trabajo en el Fondo de Desarrollo Rural
Sumapaz y en los procesos de inversión que se requiera, de conformidad con lo señalado por el nivel
central.
5. Diseñar e implementar programas de seguridad y salud en el trabajo en los diferentes proyectos del
Fondo de Desarrollo Rural de Sumapaz e identificar los factores de riesgo registrándolos en una matriz y
socializarlos con el contratista y funcionarios del Fondo de Desarrollo Rural de Sumapaz.
6. Desarrollo el panorama de factores de riesgo del Fondo de Desarrollo Rural de Sumapaz y en los
procesos de inversión que se requiera.
7. Realizar inspecciones de seguridad, identificando los factores de riesgo que puedan alterar la salud de
los trabajadores y daños en las sedes del Fondo de Desarrollo Rural de Sumapaz.
8. Realizar seguimiento y consolidación a los autos, resoluciones y demás requerimientos ambientales que
requieran las autoridades ambientales competentes.
9. Las demás demandas la administración local que corresponde a la naturaleza del contrato y que sean necesarias para la consecución del fin del objeto contractual.</t>
  </si>
  <si>
    <t>Nivel academico: técnico; profesion(es): tecnologia en aseguramiento de la calidad,tecnologia en gestion de calidad, seguridad, salud ocupacional y ambiente,tecnico profesional en salud ocupacional,tecnología en gestión integrada de la calidad, medio ambiente, seguridad y salud,tecnico en salud
ocupacional,tecnológo en gestión integrada de la calidad, medio ambiente, seguridad y salud ,técnico profesional en administración del recurso humano,tecnologo en administracion del talento humano ,técnico en recursos humanos,tecnólogo en gestión del talento humano; observacion(es): nivel academico: técnico profesional en procesos administrativos de talento humano, o técnico en gestión integrada de la calidad, medio ambiente, seguridad y salud,tecnologo en gestion de calidad, seguridad, salud ocupacional y ambiente; observacion(es): título de formación técnica y/o tecnológica, o acreditación y aprobación del 50% o más de un plan de estudios de una carrera profesional. sin experiencia laboral</t>
  </si>
  <si>
    <t>11-46-101103566</t>
  </si>
  <si>
    <t>185</t>
  </si>
  <si>
    <t>FDRSCD-166-2026 (147368)</t>
  </si>
  <si>
    <t>185-2026-CPS-P (147368)</t>
  </si>
  <si>
    <t>ZAHIRA ALEJANDRA LOZANO PEÑA</t>
  </si>
  <si>
    <t>https://community.secop.gov.co/Public/Tendering/OpportunityDetail/Index?noticeUID=CO1.NTC.9669844&amp;isFromPublicArea=True&amp;isModal=true&amp;asPopupView=true</t>
  </si>
  <si>
    <t>PRESTAR LOS SERVICIOS PROFESIONALES PARA APOYAR LAS ACCIONES DE RECONOCIMIENTO TERRITORIAL, MEMORIA HISTÓRICA Y MANEJO DEL PATRIMONIO CULTURAL EN MARCO DE LA RECONSTRUCCIÓN DEL TEJIDO SOCIAL DE POBLACIÓN VÍCTIMA DEL CONFLICTO ARMADO DE LA LOCALIDAD DE SUMAPAZ. 2319</t>
  </si>
  <si>
    <t>20267020012593</t>
  </si>
  <si>
    <t>1. Fomentar espacios de encuentro y diálogo comunitario para reconocer, compartir y reconstruir las
memorias colectivas asociadas a los caminos del Sumapaz.
2. Desarrollar procesos de investigación colaborativa con la comunidad, orientados a recopilar relatos
orales, historias de vida y conocimientos locales sobre el uso, transformación y significado cultural de los
caminos históricos.
3. Promover ejercicios de cartografía social y caminatas comunitarias, en los que los habitantes identifiquen,
nombren y describan los caminos desde su propia experiencia.
4. Impulsar actividades educativas y de sensibilización patrimonial, como foros, talleres, jornadas de
memoria, que fortalezcan el reconocimiento y la apropiación de los caminos como parte esencial de la
identidad del Sumapaz.
5. Impulsar acciones de enlace interinstitucional y comunal que permitan el reconocimiento de los caminos
patrimoniales.
6. Asistir de manera puntual a todas las reuniones, virtuales o presenciales convocadas por el Alcalde
Local, el Despacho o el líder del equipo, que estén orientadas al seguimiento, coordinación o ejecución de
las actividades derivadas del objeto contractual.
7. Cumplir las demás actividades que asigne el supervisor y el apoyo a la supervisión en cumplimiento del
desarrollo del objeto contractual y conforme a las necesidades del servicio.</t>
  </si>
  <si>
    <t>Nivel academico: profesional; profesion(es): ciencias sociales,derecho, antropología,ciencias humanas; observacion(es): título profesional en arqueologia, ciencias humanas, ciencias sociales, derecho y afines. sin experiencia laboral</t>
  </si>
  <si>
    <t>2026 - Realizar 4 acciones de construcción de paz que contribuyan al tejido social, la integración local, la sostenibilidad económica y/o desarrollo territorial para la reconciliación.</t>
  </si>
  <si>
    <t>11-46-101102329</t>
  </si>
  <si>
    <t>186</t>
  </si>
  <si>
    <t>FDRSCD-167-2026 (144801)</t>
  </si>
  <si>
    <t>186-2026-CPS-AG (144801)</t>
  </si>
  <si>
    <t>JOHANNA PAOLA GUASCA CARRANZA</t>
  </si>
  <si>
    <t>https://community.secop.gov.co/Public/Tendering/OpportunityDetail/Index?noticeUID=CO1.NTC.9587150&amp;isFromPublicArea=True&amp;isModal=False</t>
  </si>
  <si>
    <t>PRESTAR LOS SERVICIOS DE APOYO TÉCNICO Y ADMINISTRATIVO A LAS ÁREAS DE LA ALCALDÍA LOCAL DE SUMAPAZ. 2327</t>
  </si>
  <si>
    <t>20267020003173</t>
  </si>
  <si>
    <t>1. Apoyar en los procesos designados en el desarrollo de los procedimientos de gestión administrativa y
operativa, conforme a los lineamientos distritales definidos y el marco de la normatividad vigente.
2. Apoyar a los profesionales en el manejo y control de los diferentes aplicativos institucionales utilizados
como el correo institucional Orfeo, entre otros.
3. Apoyar a los profesionales en la revisión detallada de los memorandos y oficios requeridos por las áreas
asignadas.
4. Asistir a reuniones de seguimiento, eventos presenciales que le sean asignados por el supervisor actual.
5. Las demás que sean coordinadas con la administración local que corresponda a la naturaleza del
contrato y que sean necesarias para la consecución del fin del objeto contractual</t>
  </si>
  <si>
    <t>Nivel academico: técnico; profesion(es): técnico profesional en administración del recurso humano,tecnico laboral en psicologia y trabajo social comunitario,tecnico profesional en formacion ciudadana,técnico profesional en secretariado bilingue,asistente en servicio social y comunitario,tecnico o tecnologo en ciencias sociales y humanidades; observacion(es): o acreditación y aprobación del 50% o más de un plan de estudios de una carrera profesional. 36 meses de experiencia laboral.</t>
  </si>
  <si>
    <t>360-47-994000059396</t>
  </si>
  <si>
    <t>187</t>
  </si>
  <si>
    <t>FDRSCD-168-2026 (147366)</t>
  </si>
  <si>
    <t>187-2026-CPS-P (147366)</t>
  </si>
  <si>
    <t>JAVIER ALEXANDER RAMIREZ</t>
  </si>
  <si>
    <t>https://community.secop.gov.co/Public/Tendering/OpportunityDetail/Index?noticeUID=CO1.NTC.9476628&amp;isFromPublicArea=True&amp;isModal=true&amp;asPopupView=true</t>
  </si>
  <si>
    <t>20267020008693</t>
  </si>
  <si>
    <t>1. Realizar levantamientos topográficos de precisión en las veredas de la localidad de Sumapaz, empleando
métodos directos y equipos profesionales como estaciones totales, receptores GNSS de doble frecuencia,
niveles automáticos, entre otros.
2. Elaborar planos prediales georreferenciados, cumpliendo con los estándares técnicos establecidos por el
Instituto Geográfico Agustín Codazzi (IGAC) y los lineamientos definidos por el Fondo.
3. Verificar y validar en campo los linderos, áreas y elementos físicos de los predios, asegurando la
precisión y consistencia de la información recolectada para su posterior uso en procesos catastrales y
jurídicos.
4. Apoyar técnicamente al equipo jurídico y catastral, especialmente en la elaboración de expedientes
prediales y en la resolución de conflictos de límites o superposición de predios.
5. Organizar y entregar la documentación técnica resultante de los levantamientos realizados, incluyendo
croquis, planos, reportes de campo, archivos digitales y metadatos geoespaciales conforme a los
requerimientos del Fondo.
6. Participar en recorridos de campo, jornadas de socialización y reuniones técnicas, cuando se requiera,
para garantizar una adecuada articulación con las comunidades rurales y demás actores institucionales.
7. Aplicar protocolos de seguridad y buenas prácticas en terreno, teniendo en cuenta las condiciones
geográficas, ambientales y sociales de la localidad.
8. Entregar informes técnicos periódicos y finales, en los formatos establecidos por la supervisión del
contrato, detallando las actividades realizadas, hallazgos y recomendaciones técnicas.
9. Publicar los informes mensuales de actividades en la plataforma SECOP II, una vez se haya efectuado el
trámite de pago por parte de la entidad contratante, conforme con las directrices impartidas por la
supervisión del contrato.
10. Las demás que demande la administración local que corresponda a la naturaleza del contrato y que
sean necesarias para la consecución del fin del objeto contractual.</t>
  </si>
  <si>
    <t>Nivel academico: profesional; profesion(es): ingeniería topográfica,geodesta, ingeniería catastral y geodesta; observacion(es): título profesional en nbc del área de la ingeniería topográfica, cartografía, geodesia y afines, con tarjeta profesional vigente. con 24 meses de experiencia profesional</t>
  </si>
  <si>
    <t>33-44-101271692</t>
  </si>
  <si>
    <t>188</t>
  </si>
  <si>
    <t>FDRSCD-169-2026 (146302)</t>
  </si>
  <si>
    <t>188-2026-CPS-AG (146302)</t>
  </si>
  <si>
    <t>BLANCA AURORA BAQUERO RINCÓN</t>
  </si>
  <si>
    <t>https://community.secop.gov.co/Public/Tendering/OpportunityDetail/Index?noticeUID=CO1.NTC.9688224&amp;isFromPublicArea=True&amp;isModal=true&amp;asPopupView=true</t>
  </si>
  <si>
    <t>PRESTAR LOS SERVICIOS DE APOYO TÉCNICO Y/O TECNÓLOGO COMO AUXILIAR ADMINISTRATIVO EN LA CORREGIDURÍA DE BETANIA. 2327</t>
  </si>
  <si>
    <t>ANIBAL MORALES VEGA</t>
  </si>
  <si>
    <t>20267020007213</t>
  </si>
  <si>
    <t>1. Apoyar las actividades de gestión en la Corregiduría Distrital de Policía de San Juan, recepcionando y
dando el trámite a las querellas y conciliaciones dentro del proceso verbal abreviado con base en el artículo
223 de la Ley 1801 de 2016 y ley 2220 de 2022, acompañar las audiencias y diligencias que se lleven
acabo de carácter policivo, así mismo dar cumplimiento al manual de procesos y procedimientos expedido
por la SDG, dentro del proceso de Gestión Territorial ¿ Inspección, Vigilancia y Control, en caso de
comportamientos contrarios a la convivencia que se presenten en la jurisdicción, brindar atención a la
comunidad orientar al ciudadano sobre los trámites y competencias de la Corregiduría, de acuerdo con los
lineamientos de atención al usuario.
2. Elaborar oficios, autos, citaciones, actas y demás documentos administrativos requeridos por el
Corregidor(a) o por las dependencias de la Alcaldía Local, en los formatos contenidos en el manual de
procesos y procedimientos institucionales y normas vigentes), recibir, registrar, radicar, clasificar, archivar
los documentos, las actuaciones policivas (PVA) llevar el control del radicado interno de los expedientes
(querellas, conciliaciones y quejas por comportamientos contrarios a la convivencia radicadas en la
Corregiduría, de conformidad a la Ley 1801 de 2016 y la ley 2220 de 2022. Custodiar los documentos y
expedientes, asegurando la reserva, confidencialidad y conservación de la información, observar la debida
prudencia con las partes involucradas.
3. Asistir y Apoyar al Corregidor (a) Distrital Rural de Policía de San Juan, en el desarrollo de audiencias,
diligencias o inspecciones, realizando la logística, registro, preparar los documentos y materiales requeridos
para cada diligencia, y levantamiento de actas, articular con el notificador rural y hacer seguimiento a las
notificaciones, citaciones y demás documentos internos y externos recibidos y entregados.
4. Acompañar las jornadas de sensibilización, socialización, charlas pedagógicas que se desarrollen en el
marco del código Nacional de policía y Convivencia Ciudadana, en materia de Actividad Económica,
ambiente, urbanismo, salubridad, seguridad, espacio público, urbanismo, protección al consumidor y
metrología legal en la respectiva jurisdicción.
5. Apoyar la difusión y convocatorias a líderes rurales, organizaciones y comunidad de los eventos a
realizarse en el territorio y participar en los mismos para el cumplimiento de las funciones institucionales.
6. Elaborar y presentar informes periódicos de gestión, con los registros de actuaciones, notificaciones y
audiencias realizadas, como también se debe entregar al supervisor los documentos elaborados en
cumplimiento de las obligaciones contractuales y archivos a su cargo, organizados, rotulados y
almacenados, atendiendo los estándares y directrices de gestión documental, sin que ello implique
exoneración de la responsabilidad a que haya lugar en caso de irregularidades. (Artículo 15 de la Ley 594
de 2000) una vez termine el contrato.
7. Ejecutar las demás funciones afines o complementarias que le sean asignadas por el alcalde local o el
supervisor del contrato de la Alcaldía Local.</t>
  </si>
  <si>
    <t>Nivel academico: técnico; profesion(es): tecnología en promoción del desarrollo humano,técnico profesional en administración del recurso humano,técnico en recursos humanos,tecnico laboral por competencias en auxiliar administrativo,tecnico laboral en auxiliar administrativo; observacion(es): titulo técnico laboral por competencia en auxiliar administrativo, o educación para el trabajo y técnico en el desarrollo humano. sin experiencia laboral</t>
  </si>
  <si>
    <t>360-47-994000060622</t>
  </si>
  <si>
    <t>189</t>
  </si>
  <si>
    <t>FDRSCD-170-2026 (146585)</t>
  </si>
  <si>
    <t>189-2026-CPS-P (146585)</t>
  </si>
  <si>
    <t>FREDY SILVA VARGAS</t>
  </si>
  <si>
    <t>https://community.secop.gov.co/Public/Tendering/OpportunityDetail/Index?noticeUID=CO1.NTC.9568796&amp;isFromPublicArea=True&amp;isModal=False</t>
  </si>
  <si>
    <t>PRESTAR LOS SERVICIOS PROFESIONALES ESPECIALIZADOS PARA GESTIONAR LOS PROYECTOS DE INVERSIÓN DE INFRAESTRUCTURA VIAL, QUE SE EJECUTAN CON LOS RECURSOS DEL FONDO DE DESARROLLO RURAL DE SUMAPAZ. 2289</t>
  </si>
  <si>
    <t>20267020004443</t>
  </si>
  <si>
    <t>1. Realizar el seguimiento a la ejecución de los contratos (Apoyo a la supervisión, análisis de informes,
modificaciones contractuales, programación de PAC), que le sean designados del Sector de Infraestructura
y Malla Vial.
2. Apoyar y orientar las gestiones de los profesionales que manejan el tema de Infraestructura y Malla Vial a
ejecutar, en la elaboración y estudio de documentos, informes y demás acciones requeridas para la
adecuada Gestión de infraestructura local.
3. Brindar apoyo en la elaboración de informes, respuestas a derechos de petición y demás requerimientos,
solicitados por los órganos de control, entidades y comunidad en general, de conformidad con la
normatividad vigente y dentro de los plazos y términos.
4. Realizar el seguimiento a la estabilidad de las obras contratadas y/o recibidas por el FDL Sumapaz cuyas
pólizas estén vigentes, en cumplimiento a la ley 80 de 1993, que trata de los Derechos y Deberes de las
Entidades Estatales, Así como la verificación técnica, administrativa y financiera de contratos de vigencias
anteriores que se le asignen y que se encuentren en proceso de terminación para su respectiva liquidación.
5. Asistir a los espacios de participación del sector que le sean designados, a las reuniones, comités de
contratación, capacitaciones, comités de seguimiento entre otros y hacer parte de los comités que le
delegue el alcalde Local o quien haga sus veces.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</si>
  <si>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 especializado; profesion(es): ingeniería civil; especializacion(es): gestión y planificación del desarrollo urbano y rural, planeación urbano-regional,maestria en gestión urbana,administracion de la planeacion urbana y regional,gestión y planificación del desarrollo urbano y regional,
especialización y maestría en ingeniería civil,maestria en arquitectura: crítica y proyecto,especializacion en ingenieria de pavimentos,infraestructura vial y de transporte,especialización en diseño y construcción de vías y aeropistas;observacion(es): título profesional en nbc ingeniería civil y afines, con especialización en infraestructura vial y de transporte o especialista en gerencia de proyectos o especialización en diseño y construcción de vías y aeropistas o título de postgrado afín con el objeto contractual, con tarjeta profesional vigente. con 25 meses de experiencia profesional</t>
  </si>
  <si>
    <t>21-44-101489827</t>
  </si>
  <si>
    <t>190</t>
  </si>
  <si>
    <t>FDRSCD-171-2026 (146790)</t>
  </si>
  <si>
    <t>190-2026-CPS-P (146790)</t>
  </si>
  <si>
    <t>FLOR MARÍA PLAZAS SOLER</t>
  </si>
  <si>
    <t>https://community.secop.gov.co/Public/Tendering/OpportunityDetail/Index?noticeUID=CO1.NTC.9483892&amp;isFromPublicArea=True&amp;isModal=true&amp;asPopupView=true</t>
  </si>
  <si>
    <t>PRESTAR LOS SERVICIOS PROFESIONALES EN LA PLANEACIÓN, PROGRAMACIÓN Y SEGUIMIENTO DE LOS PROCESOS ADMINISTRATIVOS DEL PARQUE AUTOMOTOR DE LA ALCALDÍA LOCAL DE SUMAPAZ. 2289</t>
  </si>
  <si>
    <t>20267020006633</t>
  </si>
  <si>
    <t>Nivel academico: profesional; profesion(es): ingeniería industrial, administración de empresas,profesional en ciencias economicas ,profesional en ciencias administrativas ; observacion(es): título profesional en ingeniería industrial o administración de empresas o profesional en ciencias económicas o profesional en ciencias administrativas, con tarjeta profesional vigente.sin experiencia profesional</t>
  </si>
  <si>
    <t>360-47-994000057589</t>
  </si>
  <si>
    <t>191</t>
  </si>
  <si>
    <t>FDRSCD-172-2026 (150269)</t>
  </si>
  <si>
    <t>191-2026-CPS-P (150269)</t>
  </si>
  <si>
    <t>https://community.secop.gov.co/Public/Tendering/OpportunityDetail/Index?noticeUID=CO1.NTC.9471775&amp;isFromPublicArea=True&amp;isModal=False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</si>
  <si>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 2324</t>
  </si>
  <si>
    <t>20267020002223</t>
  </si>
  <si>
    <t>1. Realizar las etapas de formulación y elaboración de estudios previos de los proyectos de inversión que le
sean designados del sector salud: actualizar los documentos técnicos de soporte, definir especificaciones
técnicas, realizar estudios de mercado, elaborar análisis del sector, definir criterios de verificación y
clasificación y condiciones del contrato entre otros.
2. Realizar acciones que promuevan el acceso, participación y vinculación de la comunidad en las
actividades alternativas en salud propuestas por la Alcaldía Local de Sumapaz..
3. Fomentar y desarrollar jornadas en salud que sean promovidas por el equipo de salud pública de la
Alcaldía Local de Sumapaz.
4. Realizar el seguimiento a la ejecución, liquidación y programación de PAC de los contratos y/o convenios
suscritos por el Fondo en los proyectos de salud del Plan de Desarrollo Local.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con relación al sector salud.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</si>
  <si>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academico:profesional; profesion(es): sociología,trabajo social;observacion(es): profesional en sociologia, o trabajo social y afines. con 24 meses de experiencia profesional</t>
  </si>
  <si>
    <t>360-47-994000057211</t>
  </si>
  <si>
    <t>192</t>
  </si>
  <si>
    <t>FDRSCD-173-2026 (144798)</t>
  </si>
  <si>
    <t>192-2026-CPS-P (144798)</t>
  </si>
  <si>
    <t>JASBLEIDE CAROLINA RODRIGUEZ MORALES</t>
  </si>
  <si>
    <t>https://community.secop.gov.co/Public/Tendering/OpportunityDetail/Index?noticeUID=CO1.NTC.9666077&amp;isFromPublicArea=True&amp;isModal=true&amp;asPopupView=true</t>
  </si>
  <si>
    <t>PRESTAR LOS SERVICIOS PROFESIONALES AL ÁREA DE GESTIÓN DEL DESARROLLO LOCAL, EN LA EJECUCIÓN DE ACTIVIDADES ADMINISTRATIVAS DE APOYO QUE SE ADELANTAN EN EL DESPACHO DE LA ALCALDÍA LOCAL DE SUMAPAZ. 2327</t>
  </si>
  <si>
    <t>20267020006683</t>
  </si>
  <si>
    <t>1. Apoyar en las actividades institucionales que se desarrollan en la gestión del Despacho - Área de Gestión
de Desarrollo Local.
2. Apoyar en la gestión documental, manteniendo actualizado el aplicativo de correspondencia Orfeo y en la
organización de archivos en el respectivo expediente contractual o carpeta de gestión correspondiente.
3. Elaborar y alimentar de manera periódica matrices con información actualizada de los contratos de los
proyectos que se manejan en el área, tales como memorandos, oficios, informes, documentos de
contratación, modificaciones, entre otros.
4. Asistir a reuniones de seguimiento para la verificación de la información consignada y actualizada de manera correspondiente.
5. Las demás que sean concertadas con la administración local o el supervisor actual, que corresponda a la naturaleza del contrato y que sean necesarias para la consecución del fin del objeto contractual.</t>
  </si>
  <si>
    <t>Nivel academico:profesional; profesion(es): administración ambiental, administración pública,ingeniería ambiental,administración de empresas; observacion(es): sin experiencia profesional.</t>
  </si>
  <si>
    <t>360-47-994000060772</t>
  </si>
  <si>
    <t>193</t>
  </si>
  <si>
    <t>FDRSCD-174-2026 (147300)</t>
  </si>
  <si>
    <t>193-2026-CPS-P (147300)</t>
  </si>
  <si>
    <t>https://community.secop.gov.co/Public/Tendering/OpportunityDetail/Index?noticeUID=CO1.NTC.9474585&amp;isFromPublicArea=True&amp;isModal=False</t>
  </si>
  <si>
    <t>PRESTAR LOS SERVICIOS PROFESIONALES PARA ESTRUCTURAR, FORMULAR Y REALIZAR SEGUIMIENTO DEL PROYECTO DE INVERSIÓN DE MUJERES QUE EJECUTE EL FONDO DE DESARROLLO RURAL DE SUMAPAZ. 2541</t>
  </si>
  <si>
    <t>20267020003183</t>
  </si>
  <si>
    <t>1. Realizar las etapas de estructurar, formular y elaborar estudios previos de los proyectos de inversión que
le sean designados en a Mujer y Cuidado, elaborando las fichas técnicas para presentarlas ante el Comité
de Contratación, para sus observaciones y recomendaciones. Así mismo, atender y/o acatar las
recomendaciones y sugerencias pertinentes.
2. Realizar el seguimiento a la ejecución de los contratos (Apoyo a la supervisión, revisión de informes,
modificaciones contractuales, programación de PAC), que le sean designados del Sector de Educación.
3. Asistir, a las reuniones, comités y capacitaciones, entre otros, representar a la Administración en los
espacios del sector y hacer parte de los comités que le sean designados.
4. Realizar la verificación técnica, administrativa y financiera de contratos de vigencias anteriores que se le
asignen y que se encuentren en proceso de terminación para su respectiva liquidación.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Adelantar el acopio, selección, clasificación, estructura y elaboración de los análisis técnicos, de costos, estudios de mercado y factibilidad, y demás información necesaria para la formulación de los proyectos de acuerdo con los requerimientos técnicos dados por la administración local.
7. Asistir, a las reuniones, comités y capacitaciones, entre otros, representar a la Administración en los espacios del sector y hacer parte de los comités que le sean designados.
8. Las demás que demande la administración local que corresponda a la naturaleza del contrato y que sean necesarias para la consecución del fin del objeto contractual.</t>
  </si>
  <si>
    <t>Nivel academico:profesional; profesion(es): ciencias humanas,ciencias sociales,administración pública,derecho,ciencia política,ciencias de la educación,licenciatura en educación básica; observacion(es): profesional en nbc ciencias sociales y humanas o administración pública o derecho o ciencia política o ciencias de la educación o licenciatura en educación básica.con 24 meses de experiencia profesional</t>
  </si>
  <si>
    <t xml:space="preserve">2026 - Vincular 600 personas en procesos para la prevención de violencias en el contexto familiar y/o violencia sexual   </t>
  </si>
  <si>
    <t>NB-100427875</t>
  </si>
  <si>
    <t>194</t>
  </si>
  <si>
    <t>FDRSCD-175-2026 (147280)</t>
  </si>
  <si>
    <t>194-2026-CPS-P (147280)</t>
  </si>
  <si>
    <t>ANA MAURICIA MORENO URRUTIA</t>
  </si>
  <si>
    <t>https://community.secop.gov.co/Public/Tendering/OpportunityDetail/Index?noticeUID=CO1.NTC.9691270&amp;isFromPublicArea=True&amp;isModal=true&amp;asPopupView=true</t>
  </si>
  <si>
    <t>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2541</t>
  </si>
  <si>
    <t>20267020008123</t>
  </si>
  <si>
    <t>1. Gestionar, implementar y hacer seguimiento de estrategias de cuidado y derechos de las mujeres en sus
diferencias y diversidades.
2. Brindar acompañamiento a las entidades e instancias de participación local, de acuerdo con los
lineamientos del Fondo de Desarrollo Rural de Sumapaz.
3. Programar, asistir y acompañar las jornadas locales para la promoción de los derechos de las mujeres,
en articulación con las entidades competentes, organizaciones sociales y comunitarias, de acuerdo con los
lineamientos establecidos por la supervisión.
4. Adelantar el acopio, selección, clasificación, estructura y elaboración de los análisis técnicos, de costos,
estudios de mercado y factibilidad, y demás información necesaria para la formulación de los proyectos de
acuerdo con los requerimientos técnicos dados por la administración local.
5. Asistir a las reuniones, mesas técnicas, mesas de trabajo, a las que sea convocada para el adecuado
cumplimiento del objeto del contrato.
6. Realizar la elaboración de respuestas a memorandos, derechos de petición, así como a requerimientos
de cualquier ente de control, entes estatales y/o actores civiles, cuando le sea requerido.
7. Las demás que demande la administración local que correspondan a la naturaleza del contrato y que sean necesarias para la consecución del fin del objeto contractual</t>
  </si>
  <si>
    <t>Nivel academico: profesional; profesion(es): ciencias sociales,ciencias humanas, sociología,trabajo social; observacion(es): profesional en NBC de ciencias sociales y humanas o sociologia, trabajo social y afines. sin experiencia profesional</t>
  </si>
  <si>
    <t>14-46-101102125</t>
  </si>
  <si>
    <t>195</t>
  </si>
  <si>
    <t>FDRSCD-176-2026 (147314)</t>
  </si>
  <si>
    <t>195-2026-CPS-P (147314)</t>
  </si>
  <si>
    <t>ANDERSON CAMILO LAGOS VALDERRAMA</t>
  </si>
  <si>
    <t>https://community.secop.gov.co/Public/Tendering/OpportunityDetail/Index?noticeUID=CO1.NTC.9576131&amp;isFromPublicArea=True&amp;isModal=true&amp;asPopupView=true</t>
  </si>
  <si>
    <t>PRESTAR SERVICIOS PROFESIONALES, PARA ACOMPAÑAR EL FORTALECIMIENTO DE ORGANIZACIONES SOCIALES MEDIANTE LA CONSTRUCCIÓN PARTICIPATIVA DE PLANES DE VIDA Y ESTRATEGIAS DE MANEJO AMBIENTAL SOSTENIBLE, CON ENFOQUE TERRITORIAL Y DIFERENCIAL; EN LA LOCALIDAD 20 DE SUMAPPRESTAR SERVICIOS PROFESIONALES, PARA ACOMPAÑAR EL FORTALECIMIENTO DE ORGANIZACIONES SOCIALES MEDIANTE LA CONSTRUCCIÓN PARTICIPATIVA DE PLANES DE VIDA Y ESTRATEGIAS DE MANEJO AMBIENTAL SOSTENIBLE, CON ENFOQUE TERRITORIAL Y DIFERENCIAL; EN LA LOCALIDAD 20 DE SUMAPAZ. 2696AZ. 2696</t>
  </si>
  <si>
    <t>20267020007563</t>
  </si>
  <si>
    <t>1. Brindar acompañamiento en el fortalecimiento de organizaciones sociales mediante la construcción
participativa de planes de vida y estrategias de manejo ambiental sostenible, con enfoque territorial y
diferencial; en la localidad 20 de Sumapaz.
2. Elaborar informes técnicos de los procesos adelantados con las organizaciones sociales de la localidad
20 de Sumapaz, con evidencias del acompañamiento, logros alcanzados, impactos organizativos y
comunitarios, y recomendaciones para su sostenibilidad.
3. Brindar orientación, acompañamiento y asistencia técnica a los dignatarios y afiliados de las JAC,
organizaciones sociales e instancias de participación sobre los proyectos liderados por el Fondo de
Desarrollo Rural de Sumapaz.
4.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5. Asistir, a las reuniones, comités y capacitaciones, actividades, entre otros; representar a la
Administración local y a los procesos del Área de Gestión de Desarrollo Local, en los temas de
participación de la Alcaldía Local de Sumapaz en los espacios del sector y hacer parte de los comités e
instancias de participación que le sean designados.
6. Manejar el aplicativo de gestión documental de la entidad (ORFEO), realizando el seguimiento de la correspondencia, manteniéndolo actualizado en forma diaria, así como también revisión de los correos institucionales.
7. Las demás actividades que demande la administración local que corresponda a la naturaleza del contrato y/o en temas de participación que sean necesarias para la consecución del fin del objeto contractual</t>
  </si>
  <si>
    <t>Nivel academico: profesional; profesion(es): ciencias sociales,derecho,trabajo social,sociología,ciencias humanas;observacion(es): profesional NBC de las ciencias sociales, trabajo social, sociología,ciencias humanas, derecho.sin experiencia profesional</t>
  </si>
  <si>
    <t>360-47-994000059031</t>
  </si>
  <si>
    <t>196</t>
  </si>
  <si>
    <t>FDRSCD-177-2026 (147477)</t>
  </si>
  <si>
    <t>196-2026-CPS-P (147477)</t>
  </si>
  <si>
    <t>https://community.secop.gov.co/Public/Tendering/OpportunityDetail/Index?noticeUID=CO1.NTC.9691303&amp;isFromPublicArea=True&amp;isModal=true&amp;asPopupView=true</t>
  </si>
  <si>
    <t>PRESTAR LOS SERVICIOS PROFESIONALES AL ÁREA DE GESTIÓN DE DESARROLLO LOCAL BRINDANDO APOYO TÉCNICO EN LA PLANEACIÓN, EJECUCIÓN Y SEGUIMIENTO DEL PROYECTO DE INVERSIÓN DE TERMINACIÓN DE SEDES. 2327</t>
  </si>
  <si>
    <t>CARLOS ALBERTO DELGADO CUERVO</t>
  </si>
  <si>
    <t>20267020004663</t>
  </si>
  <si>
    <t>1. Apoyar en la realización y/o revisión y seguimiento de las etapas de formulación y elaboración de
estudios previos de los proyectos de inversión que le sean designados, así como la revisión y evaluación de
las etapas pre-contractuales de los proyectos de inversión que le sean designados
2. Realizar seguimiento a la ejecución de los contratos (Apoyo a la supervisión, análisis de informes,
modificaciones contractuales, programación de PAC), que le sean designados en el seguimiento de los
proyectos de Infraestructura.
3. Brindar acompañamiento y orientación técnica al Despacho del Alcalde Local en los diferentes comités,
espacios de participación del sector, capacitaciones, reuniones virtuales y/o presenciales, así como en los
demás asuntos que le sean solicitados y que guarden relación con el objeto contratado
4. Realizar la verificación técnica, administrativa y financiera de los contratos de vigencias anteriores que se
le asignen y que se encuentren en proceso de terminación para su respectiva liquidación, así como brindar
orientación técnica en la atención de los requerimientos formulados por entes externos, en el marco del
objeto contractual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asignadas por el supervisor en el marco del objeto contractual</t>
  </si>
  <si>
    <t>Nivel academico:profesional; profesion(es): ingeniería civil,arquitectura, gestión y desarrollo urbano,profesional en gestion y desarrollo urbanos; observacion(es): título profesional: ingeniería civil, arquitectura, urbanismo y afines, con tarjeta profesional vigente.con 24 meses de experiencia profesional</t>
  </si>
  <si>
    <t>14-46-101165302</t>
  </si>
  <si>
    <t>197</t>
  </si>
  <si>
    <t>FDRSCD-178-2026 (147149)</t>
  </si>
  <si>
    <t>197-2026-CPS-P (147149)</t>
  </si>
  <si>
    <t>DIANA MARCELA PARDO ROMERO</t>
  </si>
  <si>
    <t>https://community.secop.gov.co/Public/Tendering/OpportunityDetail/Index?noticeUID=CO1.NTC.9569784&amp;isFromPublicArea=True&amp;isModal=true&amp;asPopupView=true</t>
  </si>
  <si>
    <t>O230117459920242526</t>
  </si>
  <si>
    <t>PRESTAR LOS SERVICIOS PROFESIONALES PARA APOYAR LA PROMOCIÓN DE LA PARTICIPACIÓN DE LAS MUJERES Y DE LA EQUIDAD EN EL TERRITORIO RURAL DE SUMAPAZ. 2526</t>
  </si>
  <si>
    <t>20267020008753</t>
  </si>
  <si>
    <t>1. Gestionar, implementación y dar seguimiento a la Política Publica de Mujeres y Equidad de género, a
nivel rural. (PPMYEG)
2. Gestionar, implementar y dar seguimiento a la Política Pública LGBTIQ+, a nivel local.
3. Elaborar el diagnóstico y formulación de planes, programas, proyectos y actividades de gestión pública
en la localidad, con el propósito de garantizar la transversalidad del enfoque de género, de derechos de las
mujeres y diferencial de acuerdo con la Política Publica PPMYEG y PPLGBTIQ+
4. Apoyar la planeación, gestión, convocatoria, acompañamiento y seguimiento a la participación de
instancias de las mujeres, LGBTIQ+ y con enfoque de género, en vía de fortalecer sus procesos de
participación, representación e incidencia en la dinámica a nivel rural.
5. Orientar en la construcción de acciones rurales encaminadas a visibilizar los derechos de las mujeres en
sus diferencias y diversidad.
6. Servir de enlace entre las instancias de participación de las mujeres y de enfoques diferenciales, con las
autoridades locales, a fin de visibilizar sus demandas y propuestas para garantizar el ejercicio de sus derechos.
7. Realizar la elaboración de respuestas a memorandos, derechos de petición, así como a requerimientos de cualquier ente de control, entes estatales y/o actores civiles, cuando le sea requerido.
8. Las demás que demande la administración local que correspondan a la naturaleza del contrato y que sean necesarias para la consecución del fin del objeto contractual.</t>
  </si>
  <si>
    <t>Nivel academico:profesional; profesion(es): ciencias sociales,administración pública,administración de empresas,profesional en ciencias
administrativas ; observacion(es): profesional en administración pública, administración de empresas, ciencias sociales, ciencias administrativas.sin experiencia profesional</t>
  </si>
  <si>
    <t>2026 - Vincular 1200 personas en acciones para la prevención del feminicidio y la violencia contra la mujer.</t>
  </si>
  <si>
    <t>Por una vida libre de violencias para las mujeres de Sumapaz</t>
  </si>
  <si>
    <t>14-46-101159505</t>
  </si>
  <si>
    <t>198</t>
  </si>
  <si>
    <t>198-2026-CPS-P (145818)</t>
  </si>
  <si>
    <t>FABIAN ALONSO ALVAREZ GONZALEZ</t>
  </si>
  <si>
    <t>20267020007473</t>
  </si>
  <si>
    <t>11-46-10116762</t>
  </si>
  <si>
    <t>199</t>
  </si>
  <si>
    <t>FDRSCD-179-2026 (147436)</t>
  </si>
  <si>
    <t>199-2026-CPS-P (147436)</t>
  </si>
  <si>
    <t>KEILY MILENA GONZALEZ SUSA</t>
  </si>
  <si>
    <t>https://community.secop.gov.co/Public/Tendering/OpportunityDetail/Index?noticeUID=CO1.NTC.9507859&amp;isFromPublicArea=True&amp;isModal=true&amp;asPopupView=true</t>
  </si>
  <si>
    <t>PRESTAR LOS SERVICIOS PROFESIONALES EN PRODUCCIÓN AGROPECUARIA PARA EL FORTALECIMIENTO DEL SERVICIO DE ASISTENCIA TÉCNICA AGROPECUARIA DE LA LOCALIDAD DE SUMAPAZ. 2671</t>
  </si>
  <si>
    <t>20267020006733</t>
  </si>
  <si>
    <t>1 . Brindar servicios de asistencia técnica, para desarrollar el componente agrícola en la línea del
ordenamiento de finca, a fin de mejorar la producción de las diferentes explotaciones agropecuarias, que se
establezcan o beneficien a partir del proyecto de asistencia técnica agropecuaria.
2 . Desarrollar acciones en el componente de reconversión y diversificación de la producción agrícola que
impliquen mejoras en la estabilidad del productor, la protección ambiental y competitiva de la producción
agrícola local, de acuerdo con el proyecto de asistencia técnica agropecuaria, bajo los principios de
seguridad alimentaria.
3 . Asistir a los espacios de participación del sector que le sean designados, a las reuniones, comités de
contratación, capacitaciones, comités de seguimiento entre otros y hacer parte de los comités que le
delegue el alcalde Local o quien haga sus veces.
4 . Realizar visitas de asistencia técnicas de acompañamiento a los pequeños y medianos productores
fomentándoles y apoyándoles en procesos de asociatividad, conformación de empresas y mejoramiento
técnico de los cultivos.
5 . Realizar jornadas de Escuelas de campo capacitando a la comunidad en los diferentes temas que
abarca la producción y el manejo integrado en Buenas Prácticas Agrícolas-BPA, la reconversión productiva
y acciones agrícolas, en la localidad de Sumapaz.
6. Mantener actualizada la base de datos de asistencia técnica periódicamente, generando análisis de
producción y actividades económicas de la localidad, entregando los registros, actas, bases de datos, entre
otra documentación de cada uno de los predios intervenidos.
7. Publicar los informes mensuales de actividades en la plataforma SECOP II, una vez efectuado el trámite
de pago por parte de la entidad contratante, conforme con las directrices impartidas por la supervisión del
contrato.
8. Las demás que demande la administración local que corresponda a la naturaleza del contrato y que sean
necesarias para la consecución del fin del objeto contractual.</t>
  </si>
  <si>
    <t>Nivel academico: profesional; profesion(es): agronomía,medicina veterinaria y zootecnia,medicina veterinaria; observacion(es): título profesional en nbc agronomía, veterinaria y afines. sin experiencia profesional</t>
  </si>
  <si>
    <t>11-46-101162903</t>
  </si>
  <si>
    <t>200</t>
  </si>
  <si>
    <t>FDRSCD-180-2026 (147312)</t>
  </si>
  <si>
    <t>200-2026-CPS-P (147312)</t>
  </si>
  <si>
    <t>ANA ROSA BAUTISTA RINCÓN</t>
  </si>
  <si>
    <t>https://community.secop.gov.co/Public/Tendering/OpportunityDetail/Index?noticeUID=CO1.NTC.9576675&amp;isFromPublicArea=True&amp;isModal=true&amp;asPopupView=true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</si>
  <si>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 2526</t>
  </si>
  <si>
    <t>20267020008743</t>
  </si>
  <si>
    <t>1. Gestionar, implementar y dar seguimiento a la Política Publica de Mujeres y Equidad de género, a nivel
local.
2. Garantizar la transversalidad del enfoque de género, enfoque diferencial y de derechos de las mujeres de acuerdo con la Política Publica de Mujeres y Equidad de género por medio de la elaboración del diagnostico, formulación y aprobación de planes, programas, proyectos, presupuestos y actividades de
gestión pública en la localidad.
3. Efectuar la planeación, gestión, convocatoria, acompañamiento y seguimiento a la participación e instancias de las mujeres y de enfoque de género, en vía de fortalecer sus procesos de participación, representación e incidencia en la dinámica a nivel local.
4. Servir de enlace entre las instancias de participación de las mujeres y de enfoques diferenciales, con las autoridades locales, a fin de visibilizar sus demandas y propuestas para garantizar el ejercicio de sus derechos.
5. Articulación constante con la Secretaría Distrital de la Mujer, gestionando la coordinación interinstitucional para los temas relacionados con la PPMEYG.
6. Orientar, gestionar y liderar la construcción de acciones locales encaminadas a visibilizar los derechos de las mujeres en sus diferencias y diversidad.
7. Realizar la elaboración de respuestas a memorandos, derechos de petición, así como a requerimientos de cualquier ente de control, entes estatales y/o actores civiles, cuando le sea requerido.
8. Las demás que demande la administración local que correspondan a la naturaleza del contrato y que sean necesarias para la consecución del fin del objeto contractual.</t>
  </si>
  <si>
    <t>Nivel academico: profesional; profesion(es): ciencias sociales,ciencias de la educación,ciencias humanas,ciencia política,trabajo social, psicología; observacion(es): título profesional en áreas del conocimiento establecidas en el sistema nacional de información de educación superior -snies: ciencias humanas o sociales o de la educación opolíticas. (trabajo social, psicología) con 24 meses de experiencia profesional</t>
  </si>
  <si>
    <t>360-47-994000059458</t>
  </si>
  <si>
    <t>201</t>
  </si>
  <si>
    <t>FDRSCD-181-2026 (147141)</t>
  </si>
  <si>
    <t>201-2026-CPS-P (147141)</t>
  </si>
  <si>
    <t>JESSIKA INDYRA VEGA WILCHES</t>
  </si>
  <si>
    <t>https://community.secop.gov.co/Public/Tendering/OpportunityDetail/Index?noticeUID=CO1.NTC.9620537&amp;isFromPublicArea=True&amp;isModal=False</t>
  </si>
  <si>
    <t>PRESTAR LOS SERVICIOS PROFESIONALES ESPECIALIZADOS AL ÁREA DE GESTIÓN DE DESARROLLO LOCAL PARA APOYAR LA EJECUCIÓN Y SEGUIMIENTO A LOS PROYECTOS DE INVERSIÓN DE CONSTRUCCIÓN E INTERVENCIÓN DE LOS PARQUES VECINALES Y EQUIPAMIENTOS CULTURALES EN SUMAPAZ. 2358</t>
  </si>
  <si>
    <t>20267020003203</t>
  </si>
  <si>
    <t>Nivel academico: especializado; profesion(es): arquitectura,ingeniería civil, profesional en gestion y desarrollo urbanos; especializacio (es): especialización y maestría en ingeniería civil; observacio (es): profesional nbc ingeniería, arquitectura, urbanismo y afines, con tarjeta profesional vigente, con título de posgrado en especialización afín el objeto contractual. se va a pasar el perfil como equivalencia. con 25 meses de experiencia profesional</t>
  </si>
  <si>
    <t>360-47-994000060290</t>
  </si>
  <si>
    <t>202</t>
  </si>
  <si>
    <t>FDRSCD-016-2026 (144813)</t>
  </si>
  <si>
    <t>202-2026-CPS-P (144813)</t>
  </si>
  <si>
    <t>ZAYRA DANIELA CASAS LOZANO</t>
  </si>
  <si>
    <t>https://community.secop.gov.co/Public/Tendering/OpportunityDetail/Index?noticeUID=CO1.NTC.9697154&amp;isFromPublicArea=True&amp;isModal=true&amp;asPopupView=true</t>
  </si>
  <si>
    <t>PRESTAR SERVICIOS PROFESIONALES JURÍDICOS PARA BRINDAR ACOMPAÑAMIENTO EN LOS PROCESOS PRECONTRACTUALES Y CONTRACTUALES ADELANTADOS POR EL FONDO DE DESARROLLO RURAL DE SUMAPAZ. 2327</t>
  </si>
  <si>
    <t>20267020006773</t>
  </si>
  <si>
    <t>1. Acompañar a las áreas del FDRS en la formulación de los procesos precontractuales que le sean
asignados, verificando que los mismos se realicen conforme a la normatividad contractual vigente.
2. Brindar apoyo jurídico en la sustentación de las modificaciones contractuales asignadas velando por que
se realicen de conformidad con las normas y verificando la elaboración de los documentos inherentes a las
mismas.
3. Asistir y acompañar las reuniones, comités, capacitaciones, entre otros, que se le indiquen,
proporcionando los insumos que se requiera para las mismas.
4. Realizar las actividades necesarias para consolidar los expedientes electrónicos, cargando en las
carpetas dispuesta para tal fin, los documentos correspondientes a los procesos de contratación
adelantados y las modificaciones asignadas conforme a los protocolos y lineamientos legales e
institucionales.
5. Mantener actualizadas las bases de datos de la gestión contractual, según las orientaciones de la
entidad, con el fin de que el FDRS cuente con la información necesaria para la entrega de reportes
mensuales.
6. Revisar y aprobar en SECOP II las pólizas asociadas a los procesos y modificaciones adelantadas.
7. Realizar las gestiones necesarias en los aplicativos y/o plataformas manejadas por la Entidad (SIPSEORFEO-
SECOP), para la publicación y trámite de los proceso y modificaciones asignadas.
8. Las demás actividades necesarias para el adecuado cumplimiento del objeto contractual en todo su
alcance.</t>
  </si>
  <si>
    <t>Nivel academico: profesional; profesion(es): derecho; observacion(es): título profesional en derecho. con tarjeta profesional vigente. no requiere experiencia</t>
  </si>
  <si>
    <t>11-46-101101588</t>
  </si>
  <si>
    <t>203</t>
  </si>
  <si>
    <t>FDRSCD-182-2026 (146583)</t>
  </si>
  <si>
    <t>203-2026-CPS-P (146583)</t>
  </si>
  <si>
    <t>https://community.secop.gov.co/Public/Tendering/OpportunityDetail/Index?noticeUID=CO1.NTC.9627457&amp;isFromPublicArea=True&amp;isModal=False</t>
  </si>
  <si>
    <t>PRESTAR SERVICIOS PROFESIONALES ESPECIALIZADOS,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t>
  </si>
  <si>
    <t>20267020004193</t>
  </si>
  <si>
    <t>1. Apoyar en la realización y/o revisión y seguimiento de las etapas de formulación y elaboración de estudios previos de los proyectos de inversión que le sean designados, asi como la revisión y evaluación de las etapas pre-contractuales de los proyectos de inversión que le sean designados.
2. Realizar seguimiento a la ejecución de los contratos (Apoyo a la supervisión, análisis de informes, modificaciones contractuales, programación de PAC), que le sean designados en el seguimiento de los proyectos de Infraestructura.
3. Brindar acompañamiento y orientación técnica al Despacho del Alcalde Local en los diferentes comités, espacios de participación del sector, capacitaciones, reuniones virtuales y/o presenciales, así como en los demás asuntos que le sean solicitados y que guarden relación con el objeto contratado.
4. Realizar la verificación técnica, administrativa y financiera de los contratos de vigencias anteriores que se le asignen y que se encuentren en proceso de terminación para su respectiva liquidación, así como brindar orientación técnica en la atención de los requerimientos formulados por entes externos, en el marco del
objeto contractual.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asignadas por el supervisor en el marco del objeto contractual.</t>
  </si>
  <si>
    <t>Nivel academico: especializado; profesion(es): ingeniería civil,arquitectura; especializacion(es): gestión y planificación del desarrollo urbano y rural,planeación urbano-regional,maestria en gestión urbana,administracion de la planeacion urbana y regional,gestión y planificación del desarrollo urbano y regional,especialización y maestría en ingeniería civil, maestria en arquitectura: crítica y proyecto,especializacion en ingenieria de pavimentos; observacion(es): título profesional en ingeniería civil o arquitectura o urbanismo o afines, con tarjeta profesional vigente, con especialización en ingeniería de pavimentos o en gestión y desarrollo urbanos o arquitectura o ingeniería civil o gestión y desarrollo urbano o título de postgrado afín con el objeto contractual. equivalencia: de conformidad con la resolución 1124 de 2024 equivalencias entre estudios y experiencia. con 25 meses de experiencia profesional</t>
  </si>
  <si>
    <t>11-46-101100320</t>
  </si>
  <si>
    <t>204</t>
  </si>
  <si>
    <t>FDRSCD-183-2026 (144712)</t>
  </si>
  <si>
    <t>204-2026-CPS-P (144712)</t>
  </si>
  <si>
    <t>KAREN NATALIA NEIRA BAUTISTA</t>
  </si>
  <si>
    <t>https://community.secop.gov.co/Public/Tendering/OpportunityDetail/Index?noticeUID=CO1.NTC.9680866&amp;isFromPublicArea=True&amp;isModal=False</t>
  </si>
  <si>
    <t>PRESTAR SUS SERVICIOS PARA APOYAR AL EQUIPO DE PRENSA Y COMUNICACIONES DE LA ALCALDÍA LOCAL EN LA REALIZACIÓN DE PRODUCTOS Y PIEZAS DIGITALES,IMPRESAS Y PUBLICITARIAS DE GRAN FORMATO Y DE ANIMACIÓN GRÁFICA. 2327</t>
  </si>
  <si>
    <t>20267020005273</t>
  </si>
  <si>
    <t>1. Desarrollar o diseñar las piezas gráficas para los contenidos de las redes sociales y sitio web de la Alcaldía Local.
2. Realizar la adaptación gráfica de las campañas de la Alcaldía Local con el fin de lograr uniformidad en los mensajes y mantener un cronograma actualizado de las fechas de solicitud y entrega de las respectivas piezas.
3. Hacer seguimiento a la impresión y distribución de las piezas gráficas elaboradas para la estrategia digital y las campañas internas y externas de la Alcaldía Local.
4. Realizar la producción de contenidos audiovisuales en diferentes plataformas, tales como animación y video, en diversos medios y soportes.
5. Diseñar el montaje de piezas audiovisuales para la divulgación de las diferentes campañas y proyectos de la entidad.
6. Realizar la conceptualización de contenidos y proyectos para su realización audiovisual.
7. Las demás que demande la administración local que corresponda a la naturaleza del contrato y que sean necesarias para la consecución del fin del objeto contractual.</t>
  </si>
  <si>
    <t>Nivel academico:profesional; profesion(es): bellas artes,maestro en artes plásticas y visuales,maestro en artes escenicas,licenciatura en artes escenicas,artes visuales,artes plásticas,diseño grafico,diseño industrial,diseño y publicidad,comunicación social,comunicacion digital,comunicación y entretenimiento digital,comunicación audiovisual, ingenieria en multimedia; observacion(es): profesional en bellas artes, o artes plásticas, visuales y afines; o diseño gráfico, o diseño industrial, o cine y televisión, o diseño visual, o diseño digital y multimedia, o comunicación gráfica, o comunicación publicitaria, o comunicación audiovisual, o diseño de comunicación visual con 24 meses de experiencia profesional</t>
  </si>
  <si>
    <t>360-47-994000061647</t>
  </si>
  <si>
    <t>205</t>
  </si>
  <si>
    <t>205-2026-CPS-P (145741)</t>
  </si>
  <si>
    <t>JINA PAOLA CRUZ RODRÍGUEZ</t>
  </si>
  <si>
    <t>20267020006033</t>
  </si>
  <si>
    <t>NB-100430063</t>
  </si>
  <si>
    <t>206</t>
  </si>
  <si>
    <t>FDRSCD-184-2026 (147381)</t>
  </si>
  <si>
    <t>206-2026-CPS-P (147381)</t>
  </si>
  <si>
    <t>LINA MARÍA GRANADA MONROY</t>
  </si>
  <si>
    <t>https://community.secop.gov.co/Public/Tendering/OpportunityDetail/Index?noticeUID=CO1.NTC.9484075&amp;isFromPublicArea=True&amp;isModal=true&amp;asPopupView=true</t>
  </si>
  <si>
    <t>PRESTAR SERVICIOS PROFESIONALES DE APOYO A LA GESTIÓN TERRITORIAL EN EL MARCO DEL PROYECTO DE CONSTRUCCIÓN DE PAZ, MEMORIA Y RECONCILIACIÓN DE LA ALCALDÍA LOCAL DE SUMAPAZ, MEDIANTE EL ACOMPAÑAMIENTO EN PROCESOS DE TURISMO SOCIAL Y COMUNITARIO, ORIENTADOS AL FORTALECIMIENTO DEL TEJIDO SOCIAL, LA PROMOCIÓN DEL TERRITORIO COMO ESCENARIO DE PAZ Y LA INTEGRACIÓN DE LAS COMUNIDADES EN ACCIONES DE DESARROLLO SOSTENIBLE. 2319</t>
  </si>
  <si>
    <t>20267020012603</t>
  </si>
  <si>
    <t>1.Apoyar la formulación e implementación de estrategias de turismo social y comunitario, que fortalezcan la memoria colectiva, la reconciliación y el sentido de pertenencia territorial entre víctimas, excombatientes, campesinos y comunidad local.
2. Diseñar y acompañar actividades pedagógicas y culturales que promuevan el reconocimiento del territorio como espacio de construcción de paz y convivencia, integrando enfoques ambientales, históricos y sociales.
3. Contribuir al desarrollo de rutas, recorridos o experiencias simbólicas que visibilicen los procesos de reparación, reconciliación y sostenibilidad, garantizando la participación activa de los actores comunitarios.
4. Apoyar la organización y logística de eventos o encuentros comunitarios, orientados al fortalecimiento del turismo de paz, la memoria y la economía solidaria, conforme a las directrices de la supervisión.
5. Elaborar informes técnicos, actas y registros que den cuenta de las actividades desarrolladas y de los avances logrados en los procesos de turismo comunitario y reconciliación territorial.
6. Fomentar la articulación interinstitucional y comunitaria, promoviendo alianzas entre organizaciones sociales, entidades públicas y actores locales para la consolidación del turismo como herramienta de paz y desarrollo sostenible.
7. Acompañar las acciones de sensibilización, capacitación y participación comunitaria, fortaleciendo capacidades locales en torno a la gestión del turismo responsable, el cuidado ambiental y la convivencia pacífica.
8. Desarrollar las demás actividades que demande la Administración Local, relacionadas con la naturaleza del contrato y orientadas al cumplimiento de los objetivos de paz, reconciliación y fortalecimiento territorial en la localidad de Sumapaz.</t>
  </si>
  <si>
    <t>Nivel academico:profesional; profesion(es): profesional en turismo;observacion(es): profesional: NBC del área del turismo, con enfoque social y comunitario y afines. no requiere experiencia</t>
  </si>
  <si>
    <t>2026 - Realizar 8 procesos de fortalecimiento de habilidades y capacidades de la población víctima del conflicto armado o excombatientes para promover su participación en los diferentes escenarios.</t>
  </si>
  <si>
    <t>360-47-994000059739</t>
  </si>
  <si>
    <t>207</t>
  </si>
  <si>
    <t>FDRSCD-185-2026 (150147)</t>
  </si>
  <si>
    <t>207-2026-CPS-P (150147)</t>
  </si>
  <si>
    <t>https://community.secop.gov.co/Public/Tendering/OpportunityDetail/Index?noticeUID=CO1.NTC.9492254&amp;isFromPublicArea=True&amp;isModal=False</t>
  </si>
  <si>
    <t>PRESTAR LOS SERVICIOS PROFESIONALES ESPECIALIZADOS PARA REALIZAR LA PLANEACIÓN, SEGUIMIENTO Y EJECUCIÓN DE LAS ACTIVIDADES PRIORIZADAS POR LA UNIDAD DE GESTIÓN Y TRANSFORMACIÓN Y PROMOVER EL FORTALECIMIENTO DE LOS PROCESOS DE PARTICIPACIÓN SOCIAL Y COMUNITARIA. 2386</t>
  </si>
  <si>
    <t>20267020003213</t>
  </si>
  <si>
    <t>1. Promover estrategias de participación ciudadana y comunitaria vinculantes con los propósitos del Plan de
Desarrollo Local y realizar acompañamiento a la Administración Local en las diferentes mesas, reuniones y
comités que le sean convocados y/o delegadas por el alcalde local.
2. Realizar el acompañamiento a los profesionales de los diferentes proyectos de inversión en la
implementación y seguimiento de las iniciativas definidas en la priorización de la fase de Proyecta lo Local -
Presupuestos Participativos del Plan de Desarrollo Local 2025-2028.
3. Estructurar diferentes mecanismos de control y seguimiento a las metas del Plan de Desarrollo Local y
los objetivos del Fondo de Desarrollo Rural de Sumapaz.
4.Realizar seguimiento y articular acciones que permitan dar cumplimiento a las actividades priorizadas en
cada una de las aspiraciones de la Unidad de Gestión y Transformación.
5. Elaborar informes periódicos de seguimiento a la ejecución presupuestal, que permitan determinar el avance de los objetivos y metas trazados por la Unidad de Gestión y Transformación.
6. Realizar seguimiento a la estrategia metodológica para el proceso participativo en la ruta de actualización de los Planes autónomos de ordenamiento del territorio de las cuencas del Río Blanco y Río Sumapaz.
7.Realizar el seguimiento a la ejecución de los contratos de Participación que le sean designados (Apoyo a la supervisión, revisión de informes, modificaciones contractuales, programación de PAC).
8. Ejecutar las demás actividades que demande la administración local, que correspondan a la naturaleza del contrato y que sean necesarias para la consecución del objeto contractual.</t>
  </si>
  <si>
    <t>Nivel academico:especializado; profesion(es): administración pública,contaduria pública,economía,administración de empresas;especializacion(es): administración pública,administración, administracion financiera; observacion(es): profesionaal en administración pública, o contaduria pública, o economía ,o administración de empresas.con título de posgrado en especialización afín el objeto contractual con 25 meses de experiencia profesional o equivalencia de título de posgrado en la modalidad de especialización por dos (2) años de experiencia profesional</t>
  </si>
  <si>
    <t>33-46-101069728</t>
  </si>
  <si>
    <t>208</t>
  </si>
  <si>
    <t>FDRSCD-186-2026 (145751)</t>
  </si>
  <si>
    <t>208-2026-CPS-P (145751)</t>
  </si>
  <si>
    <t>JAIRO ARTURO RUIZ PRIETO</t>
  </si>
  <si>
    <t>https://community.secop.gov.co/Public/Tendering/OpportunityDetail/Index?noticeUID=CO1.NTC.9830149&amp;isFromPublicArea=True&amp;isModal=False</t>
  </si>
  <si>
    <t>PRESTAR LOS SERVICIOS PROFESIONALES, PARA BRINDAR ACOMPAÑAMIENTO TÉCNICO, PRODUCTIVO Y ORGANIZATIVO A LAS UNIDADES PRODUCTIVAS RURALES, HOGARES Y/O EMPRENDIMIENTOS VINCULADOS AL PROYECTO DE INVERSIÓN 2315 SOMOS SUMAPAZ: EMPRENDIENDO DE MANERA SOSTENIBLE EN NUESTRO TERRITORIO, ORIENTADO AL FORTALECIMIENTO DE LOS PROCESOS DE PLANEACIÓN, PRODUCCIÓN, CONTROL DE CALIDAD, GESTIÓN DE RECURSOS, ADMINISTRACIÓN Y MEJORA CONTINUA. 2315</t>
  </si>
  <si>
    <t>20267020009613</t>
  </si>
  <si>
    <t>1. Realizar el acompañamiento técnico y asistencial a las unidades productivas rurales, orientando la optimización de procesos, el fortalecimiento organizativo y la implementación de buenas prácticas productivas, de manufactura y sostenibilidad.
2.Adelantar la formulación e implementación de los Planes de Manejo Ambiental, Productivo y Comercial (PMAPC) o planes empresariales, garantizando la calidad, eficiencia e inocuidad en los procesos y la consolidación de la marca colectiva Somos Sumapaz
3. Realizar las gestiones técnicas, administrativas y operativas del proyecto de inversión 2315, mediante la elaboración y revisión de documentos como informes técnicos, actas, memorandos, oficios, derechos de petición, cotizaciones, estudios previos y demás requerimientos institucionales, incluyendo los gestionados a través del sistema ORFEO, correo electrónico u otros medios oficiales dispuestos por la Alcaldía Local.
4.Asistir y participar activamente en reuniones, encuentros, comités, capacitaciones y demás espacios institucionales y comunitarios a los que sea convocada o designada, representando al Fondo de Desarrollo Rural de Sumapaz y aportando insumos técnicos que contribuyan a la correcta ejecución, articulación y seguimiento del proyecto.
5. Cumplir las demás actividades que le sean asignadas por la supervisión o coordinación del proyecto, que correspondan a la naturaleza del contrato y sean necesarias para el logro de los objetivos, metas y resultados del proyecto Somos Sumapaz: Emprendiendo de manera sostenible en nuestro territorio</t>
  </si>
  <si>
    <t>Nivel academico:profesional; profesion(es): administración pública,economía,ingeniería industrial,administración de empresas,profesional en ciencias economicas ,economista,medicina veterinaria,medicina veterinaria y zootecnia,agronomía; observacion(es):profesional en ingeniería industrial, economía, administración de empresas,administración pública, profesional en ciencias económicas medicina veterinaria o medicina veterinaria y zootecnia o agronomía. sin experiencia profesional</t>
  </si>
  <si>
    <t>11-46-101104876</t>
  </si>
  <si>
    <t>209</t>
  </si>
  <si>
    <t>FDRSCD-187-2026 (147289)</t>
  </si>
  <si>
    <t>209-2026-CPS-AG (147289)</t>
  </si>
  <si>
    <t>ANTONIO GOMEZ MORENO</t>
  </si>
  <si>
    <t>https://community.secop.gov.co/Public/Tendering/OpportunityDetail/Index?noticeUID=CO1.NTC.9478933&amp;isFromPublicArea=True&amp;isModal=False</t>
  </si>
  <si>
    <t>PRESTAR LOS SERVICIOS COMO AUXILIAR ADMINISTRATIVO PARA EL ÁREA DE GESTIÓN DE DESARROLLO LOCAL, EN LOS TEMAS DE INFRAESTRUCTURA DE LA ALCALDÍA LOCAL DE SUMAPAZ. 2289</t>
  </si>
  <si>
    <t>20267020008943</t>
  </si>
  <si>
    <t>1. Apoyar administrativamente al Área de Gestión de Desarrollo Local para los temas de infraestructura y
los demás que se asignen.
2. Manejar el aplicativo de gestión documental de la entidad (ORFEO), realizando el seguimiento de la
correspondencia, manteniéndolo actualizado en forma diaria, así como también revisión de los correos
institucionales.
3. Elaborar, alimentar y actualizar de manera periódica una matriz que contenga la información,
modificaciones, entre otros, de los contratos que se deriven del área de Gestión de Desarrollo Local para
los temas de infraestructura y los demás que se asignen.
4. Realizar el proceso de gestión documental en la revisión técnica y administrativa de los informes producto
de los contratos suscritos entre el FDLS y particulares, el apoyo será en la revisión técnica documental,
foliación, programación en el PAC, radicación y seguimiento al mismo.
5. Apoyar en la asistencia a comités y elaboración de actas y demás documentos que se requieran actas de
reunión, memorandos, oficios, minutas, derechos de petición, proposiciones, entre otros que le sean
designados.
6.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7. Las demás que demande la administración local que corresponda a la naturaleza del contrato y que sean necesarias para la consecución del fin del objeto contractual</t>
  </si>
  <si>
    <t>360-47-99400062790</t>
  </si>
  <si>
    <t>210</t>
  </si>
  <si>
    <t>FDRSCD-188-2026 (147361)</t>
  </si>
  <si>
    <t>210-2026-CPS-P (147361)</t>
  </si>
  <si>
    <t>HECTOR LAVERDE MAHECHA</t>
  </si>
  <si>
    <t>https://community.secop.gov.co/Public/Tendering/OpportunityDetail/Index?noticeUID=CO1.NTC.9484132&amp;isFromPublicArea=True&amp;isModal=False</t>
  </si>
  <si>
    <t>PRESTAR SUS SERVICIOS PROFESIONALES PARA APOYAR EL DESARROLLO DE ACTIVIDADES DE EMPRENDIMIENTOS SOSTENIBLES Y FORMACIÓN DE CAPACIDADES, EN LA LOCALIDAD DE SUMAPAZ EN EL MARCO DEL PROYECTO 2315. 2315</t>
  </si>
  <si>
    <t>20267020009343</t>
  </si>
  <si>
    <t>1. Brindar acompañamiento técnico y financiero a las unidades productivas, hogares, emprendimientos y unidades productivas, orientando el fortalecimiento administrativo, económico y organizativo de los emprendimientos, mediante la asesoría en planeación financiera, análisis de costos, comercialización,
sostenibilidad empresarial y gestión eficiente de recursos.
2. Participar en la formulación y seguimiento de los Planes de Manejo Ambiental, Productivo y Comercial (PMAPC) o planes empresariales, garantizando su viabilidad económica y coherencia con los principios de sostenibilidad del proyecto 2315.
3. Adelantar las gestiones administrativas y financieras del proyecto de inversión 2315, mediante la elaboración y revisión de documentos tales como informes técnicos y financieros, actas de reunión,memorandos, oficios, cotizaciones, estudios previos, presupuesto, derechos de petición y demás comunicaciones internas o externas, incluyendo las tramitadas a través del sistema ORFEO, correo electrónico u otros medios oficiales.
4. Asistir y participar activamente en reuniones, comités, capacitaciones, encuentros institucionales y comunitarios, representando al Fondo de Desarrollo Rural de Sumapaz cuando sea designado, con el fin de socializar avances, apoyar procesos de articulación interinstitucional y contribuir a la correcta ejecución técnica, administrativa y financiera del proyecto.
5. Cumplir las demás actividades que le sean asignadas por la supervisión o coordinación del proyecto, que correspondan a la naturaleza del contrato y sean necesarias para el cumplimiento de los objetivos y metas del proyecto Somos Sumapaz: Emprendiendo de manera sostenible en nuestro territorio</t>
  </si>
  <si>
    <t>Nivel academico: profesional; profesion(es): administración de empresas, administración pública,profesional en ciencias administrativas ,profesional en ciencias economicas ;observacion(es): profesional nbc del área de la administración pública,administración de empresas, ciencias económicas, ciencias administrativas y
afines.con 24 meses de experiencia profesional.</t>
  </si>
  <si>
    <t>21-46-101131420</t>
  </si>
  <si>
    <t>211</t>
  </si>
  <si>
    <t>FDRSCD-189-2026 (147353)</t>
  </si>
  <si>
    <t>211-2026-CPS-AG (147353)</t>
  </si>
  <si>
    <t>NICOLAS DAVID NIÑO RUIZ</t>
  </si>
  <si>
    <t>https://community.secop.gov.co/Public/Tendering/OpportunityDetail/Index?noticeUID=CO1.NTC.9482269&amp;isFromPublicArea=True&amp;isModal=true&amp;asPopupView=true</t>
  </si>
  <si>
    <t>PRESTAR LOS SERVICIOS DE APOYO ADMINISTRATIVO PARA APOYAR EL DESARROLLO DE LAS ACTIVIDADES DEL PROYECTO DE BIENESTAR ANIMAL DEL FONDO DE DESARROLLO RURAL DE SUMAPAZ. 2666</t>
  </si>
  <si>
    <t>20267020006803</t>
  </si>
  <si>
    <t>ACLARATORIO No. 1 AL CONTRATO DE PRESTACIÓN DE SERVICIPOS 211-2026-CPS-AG (147353), CELEBRADO ENTRE EL FONDO DE DESARROLLO RURAL DE SUMAPAZ Y NICOLAS DAVID NIÑO RUIZ.CLÁUSULA PRIMERA. ACLARAR que el número correcto del contrato corresponde a 211-2026-CPS-AG (147353), y que el registro efectuado en la plataforma SECOP II como “211-2026-AG (147353)” obedeció a un error material de digitación en el consecutivo contractual, el cual será corregido en la plataforma con el fin de garantizar la debida trazabilidad y coherencia de la información contractual publicada</t>
  </si>
  <si>
    <t>1. Apoyar administrativamente al área designada en el desarrollo de los procesos y procedimientos de gestión del proyecto de bienestar animal del fondo.
2. Brindar su apoyo administrativo en la programación y realización de comités, mesas de trabajo, consejos y reuniones que sean requeridas y, en la elaboración y proyección de documentos tales como actas de reunión, informes y otros documentos solicitados por las áreas del Fondo.
3. Manejar y actualizar una base de datos con la información de los y las beneficiarias de las diferentes acciones medico veterinarias realizadas por los profesionales del fondo, consolidando la información por el tipo de atención, la familia beneficiaria, y la vereda donde se realizaron.
4. Apoyar a los profesionales en el manejo y control de los diferentes aplicativos institucionales utilizados como el correo institucional ORFEO, entre otros.
5. Apoyar a los profesionales en la elaboración de los memorandos y oficios requeridos por las áreas designadas.
6. Las demás que demande la administración local que corresponda a la naturaleza del contrato y que sean necesarias para la consecución del fin del objeto contractual.</t>
  </si>
  <si>
    <t>Nivel academico: bachiller; observacion(es): bachiller en cualquier modalidad.24 meses de experiencia laboral debidamente certificada.</t>
  </si>
  <si>
    <t>360-47-99400057594</t>
  </si>
  <si>
    <t>212</t>
  </si>
  <si>
    <t>FDRSCD-190-2026 (147431)</t>
  </si>
  <si>
    <t>212-2026-CPS-P (147431)</t>
  </si>
  <si>
    <t>OLMES MAURICIO ORTEGA MORALES</t>
  </si>
  <si>
    <t>https://community.secop.gov.co/Public/Tendering/OpportunityDetail/Index?noticeUID=CO1.NTC.9507033&amp;isFromPublicArea=True&amp;isModal=true&amp;asPopupView=true</t>
  </si>
  <si>
    <t>PRESTAR LOS SERVICIOS PROFESIONALES DE APOYO JURÍDICO, MEDIANTE EL SEGUIMIENTO, REVISIÓN, ANÁLISIS Y ELABORACIÓN DE DOCUMENTOS Y CONCEPTOS JURÍDICOS, ASÍ COMO EL APOYO EN LAS ACCIONES DE AUDITORÍA RELACIONADAS CON EL PROYECTO 2289.</t>
  </si>
  <si>
    <t>20267020005673</t>
  </si>
  <si>
    <t>1.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en el marco del proyecto 2289.
2. Revisar y aprobar los proyectos de respuesta a solicitudes, derechos de petición, requerimientos,
memorandos, proposiciones, oficios y demás comunicaciones oficiales recibidas por el FDRS, asegurando
el cumplimiento de los requisitos de forma y fondo establecidos y la observancia de la normatividad vigente
y de los lineamientos institucionales aplicables, relacionados con el proyecto 2289.
3. Acompañar y brindar apoyo jurídico en las visitas administrativas, inspecciones o diligencias
programadas por los entes de control, garantizando la adecuada atención de los requerimientos, la correcta
sustentación de la información solicitada y el cumplimiento de los procedimientos legales y administrativos
correspondientes, en lo concerniente al proyecto 2289.
4. Emitir los conceptos y respuestas correspondientes a las solicitudes, peticiones o requerimientos que le
sean asignados y/o solicitados, garantizando la pertinencia técnica, el sustento jurídico y la oportunidad en
la entrega de los mismos, conforme a los lineamientos institucionales y en relación con el proyecto 2289.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</si>
  <si>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academico:profesional; profesion(es): derecho; observacion(es): profesional: NBC: derecho, tarjeta profesional.24 meses de experiencia profesional</t>
  </si>
  <si>
    <t>21-46-101128754</t>
  </si>
  <si>
    <t>213</t>
  </si>
  <si>
    <t>FDRSCD-191-2026 (147338)</t>
  </si>
  <si>
    <t>213-2026-CPS-P (147338)</t>
  </si>
  <si>
    <t>LEIDY CATERINE CRUZ NEUQUE</t>
  </si>
  <si>
    <t>https://community.secop.gov.co/Public/Tendering/OpportunityDetail/Index?noticeUID=CO1.NTC.9484094&amp;isFromPublicArea=True&amp;isModal=true&amp;asPopupView=true</t>
  </si>
  <si>
    <t>O230117459920242689</t>
  </si>
  <si>
    <t>PRESTAR LOS SERVICIOS PROFESIONALES PARA DESARROLLAR ACCIONES DE ACOMPAÑAMIENTO TÉCNICO EN LOS PROYECTOS RELACIONADOS CON ACUEDUCTOS Y SANEAMIENTO BÁSICO ADELANTADOS POR EL FONDO DE DESARROLLO RURAL DE SUMAPAZ. 2689</t>
  </si>
  <si>
    <t>LUISA FERNANDA LOZANO GRACIA</t>
  </si>
  <si>
    <t>20267020006813</t>
  </si>
  <si>
    <t>1. Apoyar en la actualización de los Documentos Técnicos de Soporte y las Fichas EBI, así como en la
elaboración de los estudios previos y la gestión contractual del proyecto de acueductos veredales y
saneamiento básico que le sean designados, (Especificaciones técnicas, estudios de mercado, análisis del
sector, criterios de verificación y calificación, condiciones del contrato, respuestas a observaciones,
adendas, verificaciones técnicas, entre otros)
2. Asistir a las mesas de concertación e instancias de participación y/o reuniones designadas por el
supervisor y/o el apoyo a la supervisión para la atención de temas relacionados con el saneamiento básico
e infraestructura en entidades locales, distritales, nacionales, organizaciones ambientales y/o sociales.
3. Apoyar al Consejo Local de Gestión del Riesgo y Cambio Climático en las acciones y actividades
desarrolladas en la localidad acorde con las temáticas concertadas dentro de la instancia y/o en los reportes
de situaciones de riesgo presentados por la comunidad.
4. Acompañar técnicamente en la gestión ambiental local interna y externa, en temas de infraestructura,
efectuando el seguimiento y articulación interinstitucional requerida para su fortalecimiento.
5. Realizar el seguimiento a la ejecución de los contratos de Saneamiento Básico e Infraestructura que le
sean designados de conformidad con el Manual de Supervisión e Interventoría de la Secretaría Distrital de
Gobierno
6. Realizar acompañamiento técnico oportuno a los requerimientos, solicitudes y reportes de información
externa referente a Saneamiento Básico solicitados por entidades distritales, nacionales, entes de control y
comunidad en general.
7. Las demás que demande la administración local que corresponda a la naturaleza del contrato y que sean
necesarias para la consecución del fin del objeto contractual.</t>
  </si>
  <si>
    <t>Nivel academico: profesional; profesion(es): administración ambiental, administración ambiental y de recursos naturales,ingeniería ambiental,ingenieria ambiental y sanitaria,ciencias ambientales,ingeniería civil,gestión y desarrollo urbano,profesional en gestion y desarrollo urbanos,arquitectura;observacion(es): título profesional en arquitectura o ingeniería ambiental o ingeniería ambiental y sanitaria o ciencias ambientales o ingeniería del desarrollo ambiental o gestión y desarrollo urbano o profesional en gestión y desarrollo urbanos. con 24 meses de experiencia profesional</t>
  </si>
  <si>
    <t>2026 - Fortalecer 4 acueductos veredales con asistencia, intervenir técnica u organizativa</t>
  </si>
  <si>
    <t>Acueductos veredales, saneamiento básico y energías alternativas</t>
  </si>
  <si>
    <t>360-47-99400058072</t>
  </si>
  <si>
    <t>214</t>
  </si>
  <si>
    <t>FDRSCD-192-2026 (146807)</t>
  </si>
  <si>
    <t>214-2026-CPS-P (146807)</t>
  </si>
  <si>
    <t>LUISA FERNANDA GARZÓN GAITAN</t>
  </si>
  <si>
    <t>https://community.secop.gov.co/Public/Tendering/OpportunityDetail/Index?noticeUID=CO1.NTC.9576903&amp;isFromPublicArea=True&amp;isModal=False</t>
  </si>
  <si>
    <t xml:space="preserve">INFRAESTRUCTURA </t>
  </si>
  <si>
    <t>20267020002513</t>
  </si>
  <si>
    <t>1. Realizar el apoyo para la estructuración de estudios previos en la parte técnica específica a su condición
profesional y demás trámites precontractuales de los contratos referentes a parques vecinales y
equipamientos culturales requeridos por la administración local. (responder las observaciones en cada
etapa, proyectar adendas, verificar y calificar propuestas).
2. Apoyar en el control y seguimiento de los contratos que se encuentren en proceso de ejecución de obras
de parques vecinales y equipamientos culturales (Apoyo a la supervisión, revisión de informes, proyección
modificaciones contractuales, programación y seguimiento al PAC, liquidaciones y seguimiento continuo a la
ejecución de las actividades de obra).
3. Brindar apoyo en la elaboración de planos arquitectónicos en 2D y 3D mediante herramientas
informáticas, así como en el diligenciamiento de matrices y formatos requeridos por la administración local,
en el marco del desarrollo de los proyectos asignados.
4. 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y/o apoyo a la supervisión.
5.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6. Las demás que demande la administración local que corresponda a la naturaleza del contrato y que sean
necesarias para la consecución del fin del objeto contractual</t>
  </si>
  <si>
    <t>Nivel academico:profesional; profesion(es): arquitectura,ingeniería civil,profesional en gestion y desarrollo urbanos; observacion(es):profesional: arquitectura, ingeniería civil, profesional en gestion y desarrollo urbanos; observacion profesional nbc ingenieria, arquitectura, urbanismo y afines. con tarjeta profesional vigente.24 meses de experiencia profesional</t>
  </si>
  <si>
    <t>360-47-99400059470</t>
  </si>
  <si>
    <t>215</t>
  </si>
  <si>
    <t>FDRSCD-193-2026 (147406)</t>
  </si>
  <si>
    <t>215-2026-CPS-AG (147406)</t>
  </si>
  <si>
    <t>GERALDINE ALEJANDRA SOTELO GIRÓN</t>
  </si>
  <si>
    <t>https://community.secop.gov.co/Public/Tendering/OpportunityDetail/Index?noticeUID=CO1.NTC.9476634&amp;isFromPublicArea=True&amp;isModal=true&amp;asPopupView=true</t>
  </si>
  <si>
    <t>PRESTAR LOS SERVICIOS TÉCNICOS DE APOYO JURÍDICO PARA LOS PROCESOS DE ATENCIÓN DE VÍCTIMAS, REPARACIÓN INTEGRAL Y JUSTICIA RESTAURATIVA DE LA ALCALDÍA LOCAL DE SUMAPAZ. 2319</t>
  </si>
  <si>
    <t>ZAHIRA RESTOM VIERA</t>
  </si>
  <si>
    <t>20267020012563</t>
  </si>
  <si>
    <t>1. Apoyar técnicamente la gestión de actividades y acciones operativas relacionadas con los procesos de
paz, reconciliación y justicia restaurativa, garantizando la correcta organización y ejecución de las mismas
conforme a las orientaciones de la supervisión.
2. Brindar acompañamiento técnico-administrativo en la planeación, seguimiento y sistematización de las
acciones de atención a víctimas, fortaleciendo los procesos de reconciliación y convivencia pacífica en la
localidad.
3. Apoyar la coordinación logística y operativa de encuentros, talleres y espacios comunitarios orientados a
la memoria, el diálogo social y la construcción de paz, promoviendo la participación activa de víctimas,
excombatientes y comunidad campesina.
4. Contribuir al registro, clasificación y organización de información derivada de los procesos de reparación
integral, paz y reconciliación, velando por la confidencialidad y el adecuado manejo documental.
5. Apoyar la articulación con entidades distritales y locales, garantizando que las actividades desarrolladas
se enfoquen en la promoción de la paz territorial, el reconocimiento de derechos y el fortalecimiento del
tejido social.
6. Participar en reuniones de seguimiento, comités y jornadas comunitarias, colaborando en la
implementación de estrategias de reconciliación y fortalecimiento social, según las directrices del equipo
técnico.
7. Ejecutar las demás actividades que demande la Administración Local, que estén relacionadas con la
naturaleza del contrato y orientadas al cumplimiento de los objetivos de paz, reconciliación y fortalecimiento
comunitario en la localidad de Sumapaz.</t>
  </si>
  <si>
    <t>Nivel academico:técnico; profesion(es): tecnico en asistencia administrativa,tecnico en administracion de empresas,tecnico o tecnologo en ciencias sociales y humanidades,tecnico profesional en procedimientos judiciales; observacion(es): tecnico profesional en procedimientos judiciales, tecnico en asistencia administrativa,tecnico en administracion de empresas, tecnico o tecnologo en ciencias sociales y humanidades o acreditar la aprobación del 50% o más del plan de estudios de la carrera profesional sin experiencia laboral</t>
  </si>
  <si>
    <t>62-46-101015918</t>
  </si>
  <si>
    <t>216</t>
  </si>
  <si>
    <t>216-2026-CPS-AG (144904)</t>
  </si>
  <si>
    <t>JEINSTH ANDREA TAUTIVA PINZÓN</t>
  </si>
  <si>
    <t>20267020008493</t>
  </si>
  <si>
    <t>1. Apoyar la gestión documental y administrativa de las actividades desarrolladas en el marco del proyecto
2486, garantizando el adecuado manejo, archivo y actualización de los documentos relacionados con su
ejecución.
2. Apoyar la elaboración y radicación de comunicaciones, respuestas a derechos de petición, oficios y
demás documentos administrativos que se deriven del seguimiento a los contratos o convenios del proyecto
2486.
3. Apoyar el seguimiento administrativo de las actividades y talleres de formación artística y cultural
adelantados en territorio, verificando el cumplimiento de cronogramas, asistencia y requerimientos logísticos
básicos.
4. Colaborar en los procesos de liquidación administrativa de los contratos y/o convenios que se ejecuten en
el marco del proyecto, recopilando y organizando los soportes y documentos requeridos por la
Administración Local.
5. Brindar apoyo logístico y operativo en la planeación, desarrollo y cierre de los eventos, actividades y
acciones culturales que se realicen dentro del proyecto 2486, asegurando el cumplimiento de los
lineamientos definidos por la Administración Local.
6. Cumplir con las demás actividades que la Administración Local asigne, siempre que correspondan a la
naturaleza del contrato y sean necesarias para la consecución del fin del objeto contractual.</t>
  </si>
  <si>
    <t>360-47-99400058060</t>
  </si>
  <si>
    <t>217</t>
  </si>
  <si>
    <t>FDRSCD-194-2026 (146295)</t>
  </si>
  <si>
    <t>217-2026-CPS-AG (146295)</t>
  </si>
  <si>
    <t>LEIDY JOHANNA CASTELLANOS CLAVIJO</t>
  </si>
  <si>
    <t>https://community.secop.gov.co/Public/Tendering/OpportunityDetail/Index?noticeUID=CO1.NTC.9591433&amp;isFromPublicArea=True&amp;isModal=true&amp;asPopupView=true</t>
  </si>
  <si>
    <t>PRESTAR LOS SERVICIOS ADMINISTRATIVOS PARA APOYAR AL ÁREA DE GESTIÓN POLICIVA Y JURÍDICA (AGPJ) EN CUMPLIMIENTO DE LA MISIONALIDAD DE LA ALCALDÍA LOCAL DE SUMAPAZ. 2327</t>
  </si>
  <si>
    <t>20267020009353</t>
  </si>
  <si>
    <t>1. Brindar apoyo en la realización de comités, mesas de trabajo, consejos y reuniones que sean
convocados y en la elaboración y proyección de documentos y respuestas tales como actas de reunión,
memorandos, oficios, proposiciones y derechos de petición.
2. Prestar apoyo en la proyección de respuestas, así como en la articulación, distribución, orientación,
consolidación y control de respuestas e insumos de los equipos de trabajo para dar respuestas a peticiones
y solicitudes presentadas por entes de control, entidades nacionales y distritales y comunidad en general.
3. Llevar una base de datos actualizada diaria para el control de la recepción y cumplimiento de términos de
respuestas a peticiones y solicitudes presentadas.
4. Apoyar a los Profesionales en el manejo y control de los diferentes aplicativos institucionales utilizados
como correo, Orfeo, entre otros, así como en la gestión documental que se requiera.
5. Apoyar las actividades de índole local, de acuerdo con la directriz del alcalde local y el área gestión
policiva y jurídica de la alcaldía local de Sumapaz.
6. Las demás que le sean coordinadas con el supervisor y que estén relacionadas con el objeto del
presente contrato.</t>
  </si>
  <si>
    <t>Nivel academico: bachiller; observacion(es): título de bachiller en cualquier modalidad.sin experiencia profesional</t>
  </si>
  <si>
    <t>21-46-101134584</t>
  </si>
  <si>
    <t>218</t>
  </si>
  <si>
    <t>FDRSCD-195-2026 (146297)</t>
  </si>
  <si>
    <t>218-2026-CPS-AG (146297)</t>
  </si>
  <si>
    <t>CLAUDIA PATRICIA GAMBA CASTRO</t>
  </si>
  <si>
    <t>https://community.secop.gov.co/Public/Tendering/OpportunityDetail/Index?noticeUID=CO1.NTC.9568247&amp;isFromPublicArea=True&amp;isModal=true&amp;asPopupView=true</t>
  </si>
  <si>
    <t>PRESTAR LOS SERVICIOS DE APOYO A LA GESTIÓN CON EL FIN DE FOMENTAR LOS PROCESOS DE DDHH, SEGURIDAD, CONVIVENCIA Y DIÁLOGO SOCIAL, EN LA IMPLEMENTACIÓN DE LOS PROGRAMAS DE LA ALCALDÍA LOCAL DE SUMAPAZ BRINDADO ACOMPAÑAMIENTO Y SOPORTE TANTO A LOS EVENTOS GENERALES COMO A LOS FENÓMENOS DE CONFLICTIVIDADES SOCIALES, EJERCICIOS DE MOVILIZACIÓN CIUDADANA, AGLOMERACIONES DE PÚBLICO Y ACOMPAÑAMIENTOS INTERINSTITUCIONALES. 2230</t>
  </si>
  <si>
    <t>20267020009843</t>
  </si>
  <si>
    <t>ANGELIS POVEDA LOPEZ</t>
  </si>
  <si>
    <t>1. Acompañar a la Alcaldía Local en espacios comunitarios, escenarios de movilización social, ejercicios
ciudadanos del derecho a la protesta y eventos públicos, promoviendo el diálogo, la articulación
interinstitucional y la resolución pacífica de conflictos.
2. Implementar acciones de diálogo social y participar en mesas interinstitucionales y espacios de
interlocución con organizaciones sociales, comunitarias y territoriales, en coherencia con los lineamientos
del Área de Gestión Policiva.
3. Apoyar la gestión institucional local, articulando acciones con las dependencias distritales y promoviendo
la presencia institucional y el fortalecimiento del tejido social en el territorio.
4. Recolectar, organizar y analizar información territorial, incluyendo datos derivados del acompañamiento a
procesos comunitarios y proyectos de inversión, así como planear y ejecutar actividades institucionales,
jornadas pedagógicas y procesos comunitarios, garantizando la logística y convocatoria.
5. Elaborar reportes y apoyar la identificación de problemáticas locales, sistematizando la información de
campo y contribuyendo al diseño de acciones pedagógicas orientadas a la convivencia, los derechos
humanos y la seguridad.
6. Ejecutar las demás actividades que demande la administración local, que correspondan a la naturaleza
del contrato y que sean necesarias para la consecución del objeto contractual.</t>
  </si>
  <si>
    <t>2026 - Implementar 16 acciones formativas diferenciales para la promoción de la convivencia ciudadana</t>
  </si>
  <si>
    <t>11-46-101102162</t>
  </si>
  <si>
    <t>219</t>
  </si>
  <si>
    <t>219-2026-CPS-P (144891)</t>
  </si>
  <si>
    <t>LUZ YADIRA CANTOR CASTILLO</t>
  </si>
  <si>
    <t>20267020008503</t>
  </si>
  <si>
    <t>14-46-101157958</t>
  </si>
  <si>
    <t>220</t>
  </si>
  <si>
    <t>FDRSCD-196-2026 (146483)</t>
  </si>
  <si>
    <t>220-2026-CPS-P (146483)</t>
  </si>
  <si>
    <t>LUIS FERNANDO BAQUERO MICAN</t>
  </si>
  <si>
    <t>https://community.secop.gov.co/Public/Tendering/OpportunityDetail/Index?noticeUID=CO1.NTC.9559577&amp;isFromPublicArea=True&amp;isModal=true&amp;asPopupView=true</t>
  </si>
  <si>
    <t>PRESTAR LOS SERVICIOS PROFESIONALES PARA EL FORTALECIMIENTO DEL SERVICIO DE ASISTENCIA TÉCNICA AGROPECUARIA EN LA LOCALIDAD DE SUMAPAZ PARA LA IMPLEMENTACIÓN DE BUENAS PRÁCTICAS AGRÍCOLAS. 2671</t>
  </si>
  <si>
    <t>20267020007223</t>
  </si>
  <si>
    <t>1. Brindar servicios de asistencia técnica, para desarrollar el componente agrícola en la línea del
ordenamiento de finca, a fin de mejorar la producción de las diferentes explotaciones agropecuarias, que se
establezcan o beneficien a partir del proyecto de asistencia técnica agropecuaria.
2. Desarrollar acciones en el componente de reconversión y diversificación de la producción agrícola que
impliquen mejoras en la estabilidad del productor, la protección ambiental y competitiva de la producción
agrícola local, de acuerdo con el proyecto de asistencia técnica agropecuaria, bajo los principios de
seguridad alimentaria.
3. Asistir a los espacios de participación del sector que le sean designados, a las reuniones, comités de
contratación, capacitaciones, comités de seguimiento entre otros y hacer parte de los comités que le
delegue el alcalde Local o quien haga sus veces.
4. Realizar visitas de asistencia técnicas de acompañamiento a los pequeños y medianos productores
fomentándoles y apoyándoles en procesos de asociatividad, conformación de empresas y mejoramiento
técnico de los cultivos.
5. Realizar jornadas de Escuelas de campo capacitando a la comunidad en los diferentes temas que abarca
la producción y el manejo integrado en Buenas Prácticas Agrícolas-BPA, la reconversión productiva y
acciones agrícolas, en la localidad de Sumapaz.
6. Mantener actualizada la base de datos de asistencia técnica periódicamente, generando análisis de
producción y actividades económicas de la localidad, entregando los registros, actas, bases de datos, entre
otra documentación de cada uno de los predios intervenidos.
7. Ejecutar las demás actividades que demande la administración local, que correspondan a la naturaleza
del contrato y que sean necesarias para la consecución del objeto contractual.</t>
  </si>
  <si>
    <t>Nivel academico:profesional; profesion(es): medicina veterinaria,medicina veterinaria y zootecnia,agronomía e ingeniería agronómica, agronomía; observacion(es): profesional en medicina veterinaria o medicina veterinaria y zootecnia o agronomía o ingeniería agronómica o profesional en relación con el objeto a contratar. no requiere experiencia.</t>
  </si>
  <si>
    <t>14-46-101159112</t>
  </si>
  <si>
    <t>221</t>
  </si>
  <si>
    <t>FDRSCD-197-2026 (144766)</t>
  </si>
  <si>
    <t>221-2026-CPS-AG (144766)</t>
  </si>
  <si>
    <t>YOHANNA TELLEZ PEREZ</t>
  </si>
  <si>
    <t>https://community.secop.gov.co/Public/Tendering/OpportunityDetail/Index?noticeUID=CO1.NTC.9492530&amp;isFromPublicArea=True&amp;isModal=true&amp;asPopupView=true</t>
  </si>
  <si>
    <t>PRESTAR SUS SERVICIOS DE APOYO ADMINISTRATIVO EN EL DESARROLLO Y EJECUCIÓN DEL PROYECTO DE INVERSIÓN FORTALECIENDO LA CONECTIVIDAD EN SUMAPAZ. 2265</t>
  </si>
  <si>
    <t>20267020007893</t>
  </si>
  <si>
    <t>1. Brindar soporte de sistemas y tecnología a los usuarios que hacen uso de los servicios de los Centros de
Conectividad.
2. Realizar informes mensuales de los servicios atendidos, indicando el tipo de servicio prestado, fecha y
hora de inicio y fecha y hora de atención, nombre del usuario o equipo atendido, descripción de la falla
reportada, solución y conclusión de este.
3. Consolidar base de datos en la que se registre los datos de los usuarios atendidos, motivo del soporte,
descripción de la atención y solución brindada.
4. Apoyar al profesional asignado a los Centros de Conectividad en la capacitación que se debe brindar a
los usuarios que acuden a los centros.
5. Asistir a las reuniones a las que sea citado o designado, para la atención de los asuntos relacionados
con el objeto contractual.
6. Las demás que se le asignen y que surjan de la naturaleza del Contrato.</t>
  </si>
  <si>
    <t>NB-100428084</t>
  </si>
  <si>
    <t>222</t>
  </si>
  <si>
    <t>222-2026-CPS-P (144972)</t>
  </si>
  <si>
    <t>TANIA CAROLINA MARTINEZ BLANCO</t>
  </si>
  <si>
    <t>https://community.secop.gov.co/Public/Tendering/OpportunityDetail/Index?noticeUID=CO1.NTC.9687219&amp;isFromPublicArea=True&amp;isModal=true&amp;asPopupView=true</t>
  </si>
  <si>
    <t>11-44-101276625</t>
  </si>
  <si>
    <t>223</t>
  </si>
  <si>
    <t>FDRSCD-198-2026 (147321)</t>
  </si>
  <si>
    <t>223-2026-CPS-P (147321)</t>
  </si>
  <si>
    <t>MAYERLY ROMERO HILARIÓN</t>
  </si>
  <si>
    <t>https://community.secop.gov.co/Public/Tendering/OpportunityDetail/Index?noticeUID=CO1.NTC.9576867&amp;isFromPublicArea=True&amp;isModal=true&amp;asPopupView=true</t>
  </si>
  <si>
    <t>PRESTAR SERVICIOS PROFESIONALES PARA DISEÑAR, IMPLEMENTAR Y ACOMPAÑAR PROCESOS ORGANIZACIONALES COMUNITARIOS ORIENTADOS A LA PARTICIPACIÓN ACTIVA DE LAS MISMAS EN DIFERENTES CAMPOS VEREDALES, LOCALES, DISTRITALES Y/O NACIONALES MEDIANTE ACCIONES DE SENSIBILIZACIÓN, FORMACIÓN, ARTICULACIÓN INTERINSTITUCIONAL Y TRABAJO ORGANIZACIONAL. 2696</t>
  </si>
  <si>
    <t>20267020008873</t>
  </si>
  <si>
    <t>1. Diseñar y ejecutar estrategias psicosociales orientadas al fortalecimiento de las dinámicas internas, la
comunicación asertiva y la resolución pacífica de conflictos dentro de las 40 organizaciones sociales e
instancias de participación ciudadana.
2. Realizar diagnósticos psicosociales participativos para identificar las necesidades, potencialidades,
niveles de cohesión y factores de riesgo psicosocial en cada organización acompañada.
3. Facilitar procesos de formación grupal sobre habilidades sociales, liderazgo comunitario, trabajo en
equipo, autocuidado emocional y prevención del desgaste psicosocial en liderazgos comunitarios.
4. Brindar acompañamiento individual y grupal a lideresas, líderes y miembros de las organizaciones que
presenten afectaciones emocionales derivadas del ejercicio de su labor comunitaria.
5. Promover espacios de bienestar y autocuidado colectivo, incorporando metodologías lúdicas, artísticas o
vivenciales que fortalezcan la salud mental y emocional de los integrantes de las organizaciones.
6. Generar informes técnicos y de seguimiento psicosocial que den cuenta de los avances, resultados y
transformaciones observadas en las organizaciones fortalecidas.
7. Adelantar acciones interdisciplinarias con profesionales de otras áreas (social, jurídica, pedagógica,
administrativa, etc.) para garantizar un acompañamiento integral a las organizaciones.
8. Participar en reuniones, comités y espacios institucionales de seguimiento al proceso de fortalecimiento
organizacional, aportando desde la perspectiva psicosocial estrategias para la sostenibilidad de las
acciones implementadas.
9. Las demás que demande la administración local que correspondan a la naturaleza del contrato y que
sean necesarias para la consecución del fin del objeto contractual.</t>
  </si>
  <si>
    <t>Nivel academico:profesional; profesion(es): ciencias humanas,sociología, trabajo social,ciencias sociales,psicología; observacion(es): profesional en nbc ciencias sociales y humanas o sociologia, psicologia, trabajo social y afines.con 24 meses de experiencia profesional</t>
  </si>
  <si>
    <t>11-44-101275507</t>
  </si>
  <si>
    <t>224</t>
  </si>
  <si>
    <t>FDRSCD-199-2026 (145851)</t>
  </si>
  <si>
    <t>224-2026-CPS-P (145851)</t>
  </si>
  <si>
    <t>JOHANA NATALY CASTAÑEDA ROMERO</t>
  </si>
  <si>
    <t>https://community.secop.gov.co/Public/Tendering/OpportunityDetail/Index?noticeUID=CO1.NTC.9610578&amp;isFromPublicArea=True&amp;isModal=true&amp;asPopupView=true</t>
  </si>
  <si>
    <t>PRESTAR LOS SERVICIOS PROFESIONALES PARA APOYAR LAS ACCIONES DE GESTIÓN AMBIENTAL QUE DEBE ATENDER EL DESPACHO DE LA ALCALDÍA LOCAL DE SUMAPAZ. 2327</t>
  </si>
  <si>
    <t>20267020006183</t>
  </si>
  <si>
    <t>1. Brindar apoyo al despacho del FDRS en las solicitudes que se reciban relacionadas con la gestión
ambiental y el seguimiento a las respuestas dadas mediante oficios, memorandos, actos administrativos,
conceptos que deban ser suscritos por el señor alcalde local de Sumapaz.
2. Ejecutar acompañamiento técnico oportuno a los requerimientos, solicitudes, y reportes de información
de gestión ambiental externa solicitados por entidades distritales, nacionales, entes de control y comunidad
en general allegados de manera directa o por el aplicativo de Gestión Documental de la entidad.
3. Prestar apoyo al despacho en el seguimiento y trámite de los documentos presentados por los
contratistas para los pagos que correspondan a la ejecución de los contratos relacionados con la atención
de los temas ambientales.
4. Brindar apoyo en la revisión de cuentas de cobro de los contratistas del FDRS, que sean radicadas para
pago, específicamente los relacionados con la atención de los temas ambientales.
5. Hacer seguimiento al proceso de pagos de contratos destinados a la atención de temas ambientales
diferentes a CPS, garantizando que estos se realicen en tiempo oportuno y de manera efectiva.
6. Asistir a las reuniones concertadas, citadas y/o designadas para la atención de temas relacionados con la
gestión ambiental y el desarrollo sostenible con entidades locales, distritales, nacionales, organizaciones
ambientales y/o sociales.
7. Las demás que demande la administración local que correspondan a la naturaleza del contrato y que
sean necesarias para la consecución del objeto contractual.</t>
  </si>
  <si>
    <t>Nivel academico:profesional; profesion(es): ingeniería en recursos hídricos y gestión ambiental,ingeniería ambiental,ingeniero sanitario y ambiental,ingenieria ambiental y sanitaria,ciencias ambientales,ingeniería del desarrollo ambiental; observacion(es): título profesional en ingeniería en recursos hídricos y gestión ambiental, ingeniería ambiental, ingeniería sanitaria y ambiental, ingeniería ambiental y sanitaria, ciencias ambientales, ingeniería del desarrollo ambiental con tarjeta profesional. con 24 meses de experiencia profesional.</t>
  </si>
  <si>
    <t>360-47-994000060150</t>
  </si>
  <si>
    <t>225</t>
  </si>
  <si>
    <t>FDRSCD-200-2026 (147304)</t>
  </si>
  <si>
    <t>225-2026-CPS-P (147304)</t>
  </si>
  <si>
    <t>EMMA FERNANDA GIL CUELLO</t>
  </si>
  <si>
    <t>https://community.secop.gov.co/Public/Tendering/OpportunityDetail/Index?noticeUID=CO1.NTC.9546547&amp;isFromPublicArea=True&amp;isModal=true&amp;asPopupView=true</t>
  </si>
  <si>
    <t>20267020009193</t>
  </si>
  <si>
    <t>1. Brindar acompañamiento desde el componente jurídico de las etapas de formulación y elaboración de
estudios previos de los proyectos de inversión de Infraestructura Vial, en los aspectos jurídicos y en el
Comité de Contratación, para dar respuesta a las observaciones, recomendaciones y sugerencias.
2. Adelantar la verificación jurídica de contratos de vigencias anteriores que se le asignen y que se
encuentren en proceso de terminación para su respectiva liquidación.
3. Realizar el seguimiento a la ejecución de los contratos de los procesos de infraestructura vial, en los
temas jurídicos pertinentes.
4. Orientar jurídicamente los procesos que se adelanten para el cumplimiento de las obligaciones de los
contratos relacionados con infraestructura vial de conformidad con la ey 80 de 1993.
5. Acompañar y apoyar al Alcalde Local en las diferentes reuniones que se programen en el territorio, en la
JAL, en la Bogotá Urbana y, asistir a las capacitaciones, comités de seguimiento que se le designe.
6.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7.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8. Las demás que demande la administración local que corresponda a la naturaleza del contrato y que sean
necesarias para la consecución del fin del objeto contractual.</t>
  </si>
  <si>
    <t>Nivel academico: profesional; profesion(es): derecho; observacion(es): título profesional en derecho. con tarjeta profesional vigente. sin experiencia profesional</t>
  </si>
  <si>
    <t>360-47-994000058489</t>
  </si>
  <si>
    <t>226</t>
  </si>
  <si>
    <t>FDRSCD-201-2026 (147404)</t>
  </si>
  <si>
    <t>226-2026-CPS-P (147404)</t>
  </si>
  <si>
    <t>https://community.secop.gov.co/Public/Tendering/OpportunityDetail/Index?noticeUID=CO1.NTC.9668594&amp;isFromPublicArea=True&amp;isModal=true&amp;asPopupView=true</t>
  </si>
  <si>
    <t>PRESTAR LOS SERVICIOS PROFESIONALES COMO ABOGADO (A) DE APOYO AL ÁREA DE GESTIÓN DE DESARROLLO LOCAL DE LA ALCALDÍA LOCAL DE SUMAPAZ. 2696</t>
  </si>
  <si>
    <t>20267020005513</t>
  </si>
  <si>
    <t>1.Promover estrategias de participación ciudadana y comunitaria vinculantes con los propósitos del Plan de
Desarrollo Local y realizar acompañamiento a la Administración Local en las diferentes instancias de
participación que le sean delegadas por la/el alcalde(sa)
2.Conceptuar y acompañar en aspectos jurídicos, técnicos y apoyar la gestión contractual de los proyectos
de Participación que le sean designados en sus diferentes etapas contractuales.
3.Realizar el seguimiento a la ejecución de los contratos de Participación que le sean designados (Apoyo a
la supervisión, revisión de informes, modificaciones contractuales, programación de PAC).
4.Asistir, a las reuniones, comités y capacitaciones, entre otros, representar a la Administración en los
espacios de participación y hacer parte de los comités que le sean designados y articular acciones en
actividades de índole local, de acuerdo con la directriz del alcalde local.
5.Manejar el aplicativo de gestión documental de la entidad (ORFEO), realizando el seguimiento, trámite y
depuración a la correspondencia que le sea asignada, así como también revisión de los correos
institucionales.
6.Brindar apoyo en la elaboración de informes, respuestas a derechos de petición y demás requerimientos,
solicitados por los órganos de control, entidades y comunidad en general, de conformidad con la
normatividad vigente y dentro de los plazos y términos establecidos por la ley.
7.Las demás que demande la administración local que corresponda a la naturaleza del contrato y que sean
necesarias para la consecución del fin del objeto contractual.</t>
  </si>
  <si>
    <t>Nivel academico: especializado; profesion(es): derecho; especializacion(es): derechos humanos; observacion(es): profesional en derecho, con título de especialización en derechos humanos. con 25 meses de experiencia profesional</t>
  </si>
  <si>
    <t>14-46-101161420</t>
  </si>
  <si>
    <t>227</t>
  </si>
  <si>
    <t>FDRSCD-202-2026 (150550)</t>
  </si>
  <si>
    <t>227-2026-CPS-AG (150550)</t>
  </si>
  <si>
    <t>ELIZABETH ROMERO ROJAS</t>
  </si>
  <si>
    <t>https://community.secop.gov.co/Public/Tendering/OpportunityDetail/Index?noticeUID=CO1.NTC.9549091&amp;isFromPublicArea=True&amp;isModal=true&amp;asPopupView=true</t>
  </si>
  <si>
    <t>PRESTAR LOS SERVICIOS TÉCNICOS A LA GESTIÓN CON EL FIN DE FOMENTAR LOS PROCESOS DE DDHH, SEGURIDAD, CONVIVENCIA Y DIÁLOGO SOCIAL, EN LA IMPLEMENTACIÓN DE LOS PROGRAMAS DE LA ALCALDÍA LOCAL DE SUMAPAZ BRINDADO ACOMPAÑAMIENTO Y SOPORTE TANTO A LOS EVENTOS GENERALES COMO A LOS FENÓMENOS DE CONFLICTIVIDADES SOCIALES, EJERCICIOS DE MOVILIZACIÓN CIUDADANA, AGLOMERACIONES DE PÚBLICO Y ACOMPAÑAMIENTOS INTERINSTITUCIONALES. 2230</t>
  </si>
  <si>
    <t>20267020008883</t>
  </si>
  <si>
    <t>1. Acompañar a la Alcaldía Local en espacios comunitarios, escenarios de movilización social, ejercicios
ciudadanos del derecho a la protesta y eventos públicos, promoviendo el diálogo, la articulación
interinstitucional y la resolución pacífica de conflictos.
2. Implementar acciones de diálogo social y participar en mesas interinstitucionales y espacios de
interlocución con organizaciones sociales, comunitarias y territoriales, en coherencia con los lineamientos
del Área de Gestión Policiva.
3. Apoyar la gestión institucional local, articulando acciones con las dependencias distritales y promoviendo
la presencia institucional y el fortalecimiento del tejido social en el territorio.
4. Recolectar, organizar y analizar información territorial, incluyendo datos derivados del acompañamiento a procesos comunitarios y proyectos de inversión, así como planear y ejecutar actividades institucionales, jornadas pedagógicas y procesos comunitarios, garantizando la logística y convocatoria.
5. Elaborar reportes y apoyar la identificación de problemáticas locales, sistematizando la información de campo y contribuyendo al diseño de acciones pedagógicas orientadas a la convivencia, los derechos humanos y la seguridad.
6. Ejecutar las demás actividades que demande la administración local, que correspondan a la naturaleza del contrato y que sean necesarias para la consecución del objeto contractual.</t>
  </si>
  <si>
    <t>Nivel academico:técnico; profesion(es): técnico profesional en gestión empresarial,técnico laboral en informática empresarial, tecnico en asistencia administrativa,técnico asistencial en análisis y producción de información administrativa,técnico en contabilidad sistematizada,tecnico o tecnologo en
auxiliar de enfermeria ; observacion(es): título técnico profesional en gestión empresarial, o técnico laboral en informática empresarial, o técnico laboral en enfermeria, o técnico asistencial en análisis y producción de información administrativa, o técnico en contabilidad sistematizada,o tecnico en asistencia administrativa. sin experiencia laboral</t>
  </si>
  <si>
    <t>360-47-994000063682</t>
  </si>
  <si>
    <t>228</t>
  </si>
  <si>
    <t>228-2026-CPS-P (145640)</t>
  </si>
  <si>
    <t>MAGDA PATRICIA PUENTES</t>
  </si>
  <si>
    <t>20267020005583</t>
  </si>
  <si>
    <t>1. Realizar la liquidación de pagos con sus correspondientes retenciones de los contratos tanto de inversión
como de funcionamiento (Ejecutores e interventores) celebrados por el Fondo de Desarrollo Local.
2. Realizar la elaboración de las diferentes conciliaciones de información financiera de forma mensual
(multas, anticipos, bienes de beneficio y uso público, almacén, cuentas por pagar, operaciones recíprocas,
Siproj, etc.)
3. Fortalecer al contador del Fondo de Desarrollo Local de Sumapaz en temas tributarios, contables,
financieros y normas inherentes a hechos que se deben registrar en la contabilidad del fondo.
4. Elaborar los informes mensuales, trimestrales, semestrales y anuales que sean requeridos durante la
vigencia de este contrato (Cierres de trimestre, Boletín de Deudores Morosos del Estado, Cierres de
Vigencia, Información Exógena Nacional y Distrital, Informes a entes de Vigilancia y Control).
5. Realizar el seguimiento e implementación de acciones preventivas, correctivas y de mejora a los Planes
de Mejoramiento de Control Interno y Contraloría.
6. Realizar el proceso de verificación financiera de las propuestas presentadas en desarrollo de los
diferentes procesos de contratación adelantados por la Alcaldía Local.
7. Realizar el proceso de depuración contable de cada una de las cuentas que componen los estados financieros, realizando acompañamiento del proceso de conciliación de cada una de ellas, para en forma posterior realizar los ajustes contables derivados.
8. Ejecutar las demás actividades que demande la administración local, que correspondan a la naturaleza del contrato y que sean necesarias para la consecución del objeto contractual.</t>
  </si>
  <si>
    <t>Nivel academico:profesional; profesion(es): contaduria pública, administración de empresas; observacion(es): profesional en contaduría pública o administración de empresas sin experiencia profesional</t>
  </si>
  <si>
    <t>14-46-101160407</t>
  </si>
  <si>
    <t>229</t>
  </si>
  <si>
    <t>FDRSCD-203-2026 (147311)</t>
  </si>
  <si>
    <t>229-2026-CPS-P (147311)</t>
  </si>
  <si>
    <t>MARIO ANTONIO JIMENEZ PORRAS</t>
  </si>
  <si>
    <t>https://community.secop.gov.co/Public/Tendering/OpportunityDetail/Index?noticeUID=CO1.NTC.9575730&amp;isFromPublicArea=True&amp;isModal=true&amp;asPopupView=true</t>
  </si>
  <si>
    <t>PRESTAR LOS SERVICIOS PROFESIONALES PARA APOYAR LA EJECUCIÓN DEL PROYECTO DE PARTICIPACIÓN INCIDENTE EN SUMAPAZ, DE LA ALCALDÍA LOCAL DE SUMAPAZ. 2696</t>
  </si>
  <si>
    <t>20267020007583</t>
  </si>
  <si>
    <t>1. Brindar apoyo a la supervisión para la ejecución de los convenios y contratos suscritos entre el Fondo de
Desarrollo Rural, Juntas de Acción Comunal y otros que le sean designados por la administración local.
2. Acompañar la formulación de los estudios previos de los proyectos de Participación que le sean
designados por el apoyo a la supervisión y/o administración local.
3. Brindar apoyo al Fondo de Desarrollo Rural de Sumapaz, a los dignatarios y afiliados de las JAC, sobre
los proyectos liderados por el Fondo de Desarrollo Rural de Sumapaz.
4.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5. Asistir, a las reuniones, comités y capacitaciones, actividades, entre otros; representar a la
Administración local y a los procesos del Área de Gestión de Desarrollo Local, en los temas de
participación de la Alcaldía Local de Sumapaz en los espacios del sector y hacer parte de los comités e
instancias de participación que le sean designados.
6. Manejar el aplicativo de gestión documental de la entidad (ORFEO), realizando el seguimiento de la
correspondencia, manteniéndolo actualizado en forma diaria, así como también revisión de los correos
institucionales.
7. Las demás actividades que demande la administración local que corresponda a la naturaleza del contrato
y/o en temas de participación que sean necesarias para la consecución del fin del objeto contractual.</t>
  </si>
  <si>
    <t>Nivel academico: profesional; profesion(es): ciencias sociales, derecho,trabajo social,sociología,ciencias humanas; observacion(es): profesional nbc de las ciencias sociales, trabajo social,sociología, ciencias humanas, derecho.sin experiencia profesional</t>
  </si>
  <si>
    <t>2026 - Capacitar 240 personas a través de procesos de formación para la participación de manera virtual y presencial.</t>
  </si>
  <si>
    <t>360-47-994000059200</t>
  </si>
  <si>
    <t>230</t>
  </si>
  <si>
    <t>230-2026-CPS-AG (146297)</t>
  </si>
  <si>
    <t>YESMIT YISELA CAMPOS MORALES</t>
  </si>
  <si>
    <t>20267020009203</t>
  </si>
  <si>
    <t>1. Acompañar a la Alcaldía Local en espacios comunitarios, escenarios de movilización social, ejercicios
ciudadanos del derecho a la protesta y eventos públicos, promoviendo el diálogo, la articulación
interinstitucional y la resolución pacífica de conflictos.
2. Implementar acciones de diálogo social y participar en mesas interinstitucionales y espacios de
interlocución con organizaciones sociales, comunitarias y territoriales, en coherencia con los lineamientos
del Área de Gestión Policiva.
3. Apoyar la gestión institucional local, articulando acciones con las dependencias distritales y promoviendo
la presencia institucional y el fortalecimiento del tejido social en el territorio.
4. Recolectar, organizar y analizar información territorial, incluyendo datos derivados del acompañamiento a
procesos comunitarios y proyectos de inversión, así como planear y ejecutar actividades institucionales,
jornadas pedagógicas y procesos comunitarios, garantizando la logística y convocatoria.
5. Elaborar reportes y apoyar la identificación de problemáticas locales, sistematizando la información de
campo y contribuyendo al diseño de acciones pedagógicas orientadas a la convivencia, los derechos
humanos y la seguridad.
6. Ejecutar las demás actividades que demande la administración local, que correspondan a la naturaleza
del contrato y que sean necesarias para la consecución del objeto contractual</t>
  </si>
  <si>
    <t>360-47-994000059009</t>
  </si>
  <si>
    <t>231</t>
  </si>
  <si>
    <t>FDRSCD-204-2026 (146407)</t>
  </si>
  <si>
    <t>231-2026-CPS-P (146407)</t>
  </si>
  <si>
    <t>KAREN NAYIBE MARTINEZ MOLINA</t>
  </si>
  <si>
    <t>https://community.secop.gov.co/Public/Tendering/OpportunityDetail/Index?noticeUID=CO1.NTC.9507562&amp;isFromPublicArea=True&amp;isModal=true&amp;asPopupView=true</t>
  </si>
  <si>
    <t>PRESTAR LOS SERVICIOS PROFESIONALES DE ACOMPAÑAMIENTO PSICOSOCIAL PARA APOYAR LA EJECUCIÓN DE LA META DE BENEFICIAR CIUDADANOS CON HABILIDADES Y CAPACIDADES PARA GESTIONAR LA CONVIVENCIA CONSTRUCTIVAMENTE. 2290</t>
  </si>
  <si>
    <t>20267020008623</t>
  </si>
  <si>
    <t>1. Adelantar procesos de acompañamiento psicosocial para el desarrollo de habilidades en gestión
constructiva de convivencia, mediante metodologías de trabajo individual y grupal enfocados en el
cumplimiento y materialización de la convivencia pacífica en la localidad.
2. Ejecutar estrategias de cualificación a actores comunitarios mediante procesos formativos en enfoque
restaurativo, desarrollando competencias para la gestión de justicia comunal, comunitaria con incidencia en
la convivencia local.
3. Acompañar los diferentes espacios presenciales y virtuales de socialización, divulgación y asesoría
propuestos para el cumplimiento y materialización de los sistemas locales de justicia.
4. Apoyar cuando así lo requiera el Fondo, en las acciones de acompañamiento a espacios comunitarios,
eventos y reuniones que estén bajo la competencia del Área de Gestión Policivo-Jurídica.
5. Tramitar y proyectar las respuestas a Proposiciones, Derechos de Petición, Acciones de Tutela y demás
requerimientos y solicitudes ciudadanas y de entes de control que deba conocer y dar respuesta la Alcaldía
Local y el Área de Gestión Policivo-Jurídica.
6. Las demás que determine el supervisor o el apoyo a la supervisión, conforme al objeto del contrato, las
funciones principales del Fondo y la necesidad del servicio.</t>
  </si>
  <si>
    <t>Nivel academico:profesional; profesion(es): ciencias sociales,psicología, trabajo social,sociología; observacion(es): 24 meses de experiencia profesional.</t>
  </si>
  <si>
    <t>14-46-101159088</t>
  </si>
  <si>
    <t>232</t>
  </si>
  <si>
    <t>FDRSCD-205-2026 (146582)</t>
  </si>
  <si>
    <t>232-2026-CPS-AG (146582)</t>
  </si>
  <si>
    <t>JOSE LAZARO SANTANA FIERRO</t>
  </si>
  <si>
    <t>https://community.secop.gov.co/Public/Tendering/OpportunityDetail/Index?noticeUID=CO1.NTC.9484730&amp;isFromPublicArea=True&amp;isModal=true&amp;asPopupView=true</t>
  </si>
  <si>
    <t>PRESTAR LOS SERVICIOS COMO AUXILIAR ADMINISTRATIVO EN LOS PROCESOS RELACIONADOS CON ACUEDUCTOS Y SANEAMIENTO BÁSICO ADELANTADOS POR EL FONDO DE DESARROLLO RURAL DE SUMAPAZ. 2689.</t>
  </si>
  <si>
    <t>20267020007503</t>
  </si>
  <si>
    <t>1. Participar en la Inducción y capacitaciones brindadas por el FDRS, las entidades del Distrito y/o las
Asociaciones de Acueductos, para mantenimiento y operación de la Plantas de tratamiento de las aguas
residuales domésticas (PTAR).
2. Realizar la inspección del funcionamiento de los componentes de las plantas de tratamiento acorde con
el cronograma y con los manuales de operación entregados.
3. Realizar la limpieza y mantenimiento de los componentes del sistema.
4. Realizar el mantenimiento periódico de las zonas verdes y casetas que hacen parte de las PTAR.
5. Realizar la limpieza y mantenimiento de los componentes del sistema de las PTAR.
6. Realizar el mantenimiento periódico de las zonas verdes y casetas que hacen parte de las PTAR.
7. Realizar recorridos y/o acompañamientos de verificación del estado de los acueductos veredales.
8. Participar en las mesas de acueductos que se realicen en la cuenca en la cual se labora en articulación
con las Asociaciones de Acueductos de la localidad.
9. La demás que demande la administración local que corresponda a la naturaleza del contrato y que sean
necesarias para la consecución del fin del objeto contractual</t>
  </si>
  <si>
    <t>360-47-994000060373</t>
  </si>
  <si>
    <t>233</t>
  </si>
  <si>
    <t>FDRSCD-206-2026 (147356)</t>
  </si>
  <si>
    <t>233-2026-CPS-P (147356)</t>
  </si>
  <si>
    <t>JUAN SEBASTIAN SAAVEDRA RIAÑO</t>
  </si>
  <si>
    <t>https://community.secop.gov.co/Public/Tendering/OpportunityDetail/Index?noticeUID=CO1.NTC.9484413&amp;isFromPublicArea=True&amp;isModal=False</t>
  </si>
  <si>
    <t>PRESTAR LOS SERVICIOS PROFESIONALES PARA APOYAR LA PLANEACIÓN, EJECUCIÓN Y SEGUIMIENTO DEL PROYECTO PARA LA CONSTRUCCIÓN E INTERVENCIÓN DE SALONES COMUNALES EN LA LOCALIDAD DE SUMAPAZ. 2696</t>
  </si>
  <si>
    <t>20267020003743</t>
  </si>
  <si>
    <t>1. Apoyar en la realización y/o revisión y seguimiento de las etapas de formulación y elaboración de
estudios previos de los proyectos de inversión que le sean designados, así como la revisión y evaluación de
las etapas pre-contractuales de los proyectos de inversión que le sean designados.
2. Realizar seguimiento a la ejecución de los contratos (Apoyo a la supervisión, análisis de informes,
modificaciones contractuales, programación de PAC), que le sean designados en el seguimiento de los
proyectos de Infraestructura.
3. Brindar acompañamiento y orientación técnica al Despacho del Alcalde Local en los diferentes comités,
espacios de participación del sector, capacitaciones, reuniones virtuales y/o presenciales, así como en los
demás asuntos que le sean solicitados y que guarden relación con el objeto contratado.
4. Realizar la verificación técnica, administrativa y financiera de los contratos de vigencias anteriores que se
le asignen y que se encuentren en proceso de terminación para su respectiva liquidación, así como brindar
orientación técnica en la atención de los requerimientos formulados por entes externos, en el marco del
objeto contractual.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asignadas por el supervisor en el marco del objeto contractual.</t>
  </si>
  <si>
    <t>Nivel academico: profesional; profesion(es): geología,ingeniería geológica,ingeniería geológica,ingeniería de minas; observacion(es): título profesional: geología, ingeniería geológica, ingeniería de minas o afines. con 24 meses de experiencia profesional</t>
  </si>
  <si>
    <t>2026 - Construir 4 sedes de salones comunales y/o casas de participación.</t>
  </si>
  <si>
    <t>234</t>
  </si>
  <si>
    <t>FDRSCD-207-2026 (145500)</t>
  </si>
  <si>
    <t>234-2026-CPS-P (145500)</t>
  </si>
  <si>
    <t>NELLY YOJHANA CAMARGO BELTRAN</t>
  </si>
  <si>
    <t>https://community.secop.gov.co/Public/Tendering/OpportunityDetail/Index?noticeUID=CO1.NTC.9676793&amp;isFromPublicArea=True&amp;isModal=true&amp;asPopupView=true</t>
  </si>
  <si>
    <t>PRESTAR SERVICIOS PROFESIONALES CON PLENA AUTONOMÍA TÉCNICA Y ADMINISTRATIVA, BRINDANDO ACOMPAÑAMIENTO EN LAS ETAPAS PRECONTRACTUAL, CONTRACTUAL Y POSCONTRACTUAL DE LOS PROCESOS DE SELECCIÓN QUE ADELANTE EL FONDO DE DESARROLLO RURAL DE SUMAPAZ, A TRAVÉS DE LA TIENDA VIRTUAL DEL ESTADO COLOMBIANO, ASÍ COMO EN EL TRÁMITE DE LIQUIDACIÓN Y CIERRE DE EXPEDIENTES CONTRACTUALES, GARANTIZANDO EL CUMPLIMIENTO DE LA NORMATIVIDAD VIGENTE APLICABLE. 2327</t>
  </si>
  <si>
    <t>20267020006383</t>
  </si>
  <si>
    <t>1. Revisar de manera articulada con el equipo formulador de los procesos de contratación de bienes,
servicios y obras, en cualquiera de las modalidades establecidas por la ley, verificando que los documentos
previos cumplan con lo dispuesto en el Estatuto General de Contratación de la Administración Pública y
demás normatividad contractual vigente, así como en los manuales y procedimientos adoptados para tal fin.
2. Brindar acompañamiento en la etapa precontractual en el trámite de procesos de selección que le sean
asignados, verificando que se cumpla con los requisitos del ordenamiento jurídico vigente, el Manual de
Contratación y los procedimientos internos y especialmente para que se dé pleno cumplimiento a los
principios de transparencia, igualdad, libertad de participación y concurrencia, economía, responsabilidad y
selección objetiva, entre otros.
3. Realizar las acciones requeridas para el cargue y publicación de los procesos de selección, así como
hacer parte del correspondiente flujo de aprobación establecido en la plataforma del SECOP, conforme con
las disposiciones contenidas en la normatividad vigente
4. Hacer parte de los comités asesores y evaluadores, que se le designe en el trámite de los procesos de
selección.
5. Revisar, validar y aprobar las garantías constituidas en los contratos celebrados por el FDRS suscritos a
través de la plataforma Secop.
6. Realizar la revisión y/o elaboración de Actos Administrativos que sean requeridos por la Supervisión en el
trámite de los procesos de contratación que sean asignados.
7. Brindar acompañamiento en los trámites contractuales que se le solicite.
8. Remitir al equipo de gestión documental, la información generada con ocasión de los trámites asignados
al expediente electrónico institucional y realizar el reporte mensual de los mismos, para la actualización de
las bases de datos de contratación.
9. Asistir a las reuniones virtuales y/o presenciales, comités, mesas de trabajo y demás, que sean
requeridas por la Alcaldía Local. En el evento en que las convocatorias requieran presencialidad y su lugar
de realización sea alguna de las sedes administrativas de la Alcaldía Local de Sumapaz (Bogotá Rural), el contratista deberá garantizar la asistencia y desplazamiento por sus propios medios.
10. Las demás asignadas por el supervisor en el marco del objeto contractual</t>
  </si>
  <si>
    <t>Nivel academico:profesional; profesion(es): derecho,administración pública, administración de empresas; observacion(es): profesional del área del derecho, o administración pública, o administración de empresas. con 24 meses de experiencia profesional.</t>
  </si>
  <si>
    <t>11-44-101276543</t>
  </si>
  <si>
    <t>235</t>
  </si>
  <si>
    <t>FDRSCD-208-2026 (145206)</t>
  </si>
  <si>
    <t>235-2026-CPS-P (145206)</t>
  </si>
  <si>
    <t>DIANA MARCELA GUAYARA CASTILLO</t>
  </si>
  <si>
    <t>https://community.secop.gov.co/Public/Tendering/OpportunityDetail/Index?noticeUID=CO1.NTC.9587118&amp;isFromPublicArea=True&amp;isModal=true&amp;asPopupView=true</t>
  </si>
  <si>
    <t>PRESTAR LOS SERVICIOS PROFESIONALES DE APOYO AL SEGUIMIENTO, REVISIÓN, ELABORACIÓN Y CONSOLIDACIÓN DE RESPUESTAS DE CARÁCTER GENERAL DEL EQUIPO DE CONTROL Y MEJORA DE RESPUESTAS, CONTRIBUYENDO AL CUMPLIMIENTO DE COMPROMISOS, CONTROL DE TIEMPOS DE ATENCIÓN Y ELABORACIÓN DE REPORTES DE GESTIÓN, DE ACUERDO CON LOS LINEAMIENTOS ESTABLECIDOS POR EL FONDO DE DESARROLLO RURAL DE SUMAPAZ. 2327</t>
  </si>
  <si>
    <t>20267020007233</t>
  </si>
  <si>
    <t>1. Realizar el diligenciamiento de la matriz de seguimiento del equipo de Control y Mejora de Respuestas,
consolidando información sobre el estado de los trámites, los tiempos de respuesta y los compromisos
establecidos, con el fin de mantener actualizados los indicadores de gestión.
2. Revisar y aprobar los proyectos de respuesta a solicitudes, derechos de petición, requerimientos,
memorandos, proposiciones, oficios y demás comunicaciones oficiales recibidas por el FDRS, asegurando
el cumplimiento de los requisitos de forma y fondo establecidos y la observancia de la normatividad vigente
y de los lineamientos institucionales aplicables.
3.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4. Revisar y aprobar los proyectos de respuesta a solicitudes, derechos de petición, requerimientos,
memorandos, proposiciones, oficios y demás comunicaciones oficiales recibidas por el FDRS, asegurando
el cumplimiento de los requisitos de forma y fondo establecidos y la observancia de la normatividad vigente
y de los lineamientos institucionales aplicables.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</si>
  <si>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 profesional; profesion(es): administración de empresas, administración pública,ciencia política,profesional en ciencias administrativas ; observacion(es): profesional: profesional en administración de empresas, administración pública o nbc ciencias administrativas ,ciencia política. no requiere experiencia</t>
  </si>
  <si>
    <t>21-46-10113055</t>
  </si>
  <si>
    <t>236</t>
  </si>
  <si>
    <t>FDRSCD-209-2026 (147400)</t>
  </si>
  <si>
    <t>236-2026-CPS-P (147400)</t>
  </si>
  <si>
    <t>https://community.secop.gov.co/Public/Tendering/OpportunityDetail/Index?noticeUID=CO1.NTC.9690671&amp;isFromPublicArea=True&amp;isModal=true&amp;asPopupView=true</t>
  </si>
  <si>
    <t>PRESTAR LOS SERVICIOS PROFESIONALES BRINDANDO APOYO TÉCNICO EN EL DESARROLLO DE LOS PROYECTOS DE INVERSIÓN DE INFRAESTRUCTURA DE LA ALCALDÍA LOCAL DE SUMAPAZ. 2327</t>
  </si>
  <si>
    <t>20267020007593</t>
  </si>
  <si>
    <t>1. Participar en la realización y/o revisión y seguimiento de las etapas de formulación y elaboración de
estudios previos de los proyectos de inversión que le sean designados, así como la revisión y evaluación de
las etapas precontractuales de los proyectos de inversión que le sean designados.
2. Elaborar estadísticas mensuales relacionadas con el funcionamiento de sistemas solares en la Localidad.
3. Diseñar y mantener actualizada una base de datos con información detallada de los paneles solares en
viviendas ubicadas en la localidad, esta información debe incluir, ubicación, mantenimientos, costos de
operación y otros datos relevantes para la toma de decisiones operativas.
4. Realizar la verificación técnica, administrativa y financiera de los contratos de vigencias anteriores que se
le asignen y que se encuentren en proceso de terminación para su respectiva liquidación, así como brindar
orientación técnica en la atención de los requerimientos formulados por entes externos, en el marco del
objeto contractual.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asignadas por el supervisor en el marco del objeto contractual</t>
  </si>
  <si>
    <t>Nivel academico:profesional; profesion(es): administración ambiental,ingeniería ambiental,ingenieria ambiental y sanitaria,ingeniero sanitario y ambiental,biologia ambiental,ciencias ambientales,ingeniería forestal,ingenieria agroforestal;observacion(es): título profesional en administración ambiental o
ingeniería ambiental o ingeniería forestal o ingeniería ambiental y sanitaria o ingeniería agroforestal o ciencias ambientales o biología ambiental, con tarjeta profesional vigente. con 24 meses de experiencia profesional</t>
  </si>
  <si>
    <t>21-46-101133006</t>
  </si>
  <si>
    <t>237</t>
  </si>
  <si>
    <t>FDRSCD-210-2026 (152314)</t>
  </si>
  <si>
    <t>237-2026-CPS-P (152314)</t>
  </si>
  <si>
    <t>KAREN TATIANA PEREZ GARCIA</t>
  </si>
  <si>
    <t>https://community.secop.gov.co/Public/Tendering/OpportunityDetail/Index?noticeUID=CO1.NTC.9825455&amp;isFromPublicArea=True&amp;isModal=true&amp;asPopupView=true</t>
  </si>
  <si>
    <t>PRESTAR LOS SERVICIOS PROFESIONALES PARA BRINDAR APOYO ACOMPAÑAMIENTO A LAS VÍCTIMAS DEL CONFLICTO ARMADO DE LA LOCALIDAD DE SUMAPAZ EN EL MARCO DEL SIVJRNR. 2319</t>
  </si>
  <si>
    <t>20267020012583</t>
  </si>
  <si>
    <t>1. Brindar acompañamiento psicosocial y emocional integral a las víctimas del conflicto armado de la
localidad de Sumapaz, fortaleciendo habilidades socioemocionales, el manejo de duelos, la resiliencia y la
construcción de confianza como base para la reconciliación individual y colectiva.
2. Apoyar el acceso y articulación con la oferta institucional distrital y local, orientada a la garantía de
derechos, el restablecimiento de la dignidad y la atención psicosocial de las víctimas, considerando su
situación de vulnerabilidad y riesgo emocional.
3. Desarrollar procesos de sensibilización comunitaria mediante talleres, encuentros interveredales y
círculos de diálogo que promuevan la empatía, el reconocimiento mutuo y la reconciliación entre víctimas,
excombatientes y comunidad, contribuyendo a la reconstrucción del tejido social y la convivencia pacífica.
4. Acompañar y fortalecer las acciones simbólicas y comunitarias de reparación y dignificación, incluyendo
actos conmemorativos, jornadas de memoria y expresiones artísticas orientadas a la sanación colectiva, el
reconocimiento de las víctimas y la promoción de la paz territorial.
5. Apoyar las acciones de reconocimiento de responsabilidad y las solicitudes de perdón público,
contribuyendo a generar entornos restaurativos que promuevan el perdón, la verdad y la no repetición,
visibilizando las experiencias de las víctimas como protagonistas de los procesos de reconciliación.
6. Desarrollar espacios artísticos, pedagógicos y comunitarios que visibilicen las historias de vida, celebren
la diversidad del territorio y consoliden la reconciliación y la paz como valores centrales de la identidad sumapaceña.
7. Cumplir con las demás actividades que solicite la administración local, relacionadas con la naturaleza del contrato y que sean necesarias para garantizar el cumplimiento del objeto y la promoción de la paz, la reconciliación y la reparación simbólica en la localidad de Sumapaz</t>
  </si>
  <si>
    <t>Nivel academico: profesional; profesion(es): ciencias sociales,psicología, ciencias humanas,trabajo social,antropología; observacion (es): profesional en psicologia o trabajo social, o antropologia o ciencias sociales y humanas sin experiencia profesional</t>
  </si>
  <si>
    <t>33-46-101071507</t>
  </si>
  <si>
    <t>238</t>
  </si>
  <si>
    <t>FDRSCD-211-2026 (147197)</t>
  </si>
  <si>
    <t>238-2026-CPS-P (147197)</t>
  </si>
  <si>
    <t>ADRIANA LUCIA MORENO VARGAS</t>
  </si>
  <si>
    <t>https://community.secop.gov.co/Public/Tendering/OpportunityDetail/Index?noticeUID=CO1.NTC.9571300&amp;isFromPublicArea=True&amp;isModal=true&amp;asPopupView=true</t>
  </si>
  <si>
    <t>PRESTAR LOS SERVICIOS PROFESIONALES PARA LA PLANEACIÓN, GESTIÓN, EJECUCIÓN, SEGUIMIENTO Y EVALUACIÓN DE PROGRAMAS Y PROYECTOS CON ENFOQUE DE GÉNERO Y DESARROLLO ECONÓMICO LOCAL EN EL TERRITORIO DE SUMAPAZ, GARANTIZANDO LA EFICIENCIA ADMINISTRATIVA Y LA SOSTENIBILIDAD DE LAS INICIATIVAS LIDERADAS POR MUJERES. 2541</t>
  </si>
  <si>
    <t>20267020006313</t>
  </si>
  <si>
    <t>1. Desarrollar y apoyar procesos de formación, capacitaciones y campañas dirigidas a organizaciones de
mujeres, comites veredales , consejo local de mujeres del sumapaz, centradas en el enfoque de género,
derechos de las mujeres y autonomía económica.
2. Acompañar al equipo de trabajo en actividades administrativas y de campo, asegurando la
transversalización del enfoque de género en todas las acciones.
3. Recolectar y sistematizar información estratégica mediante el análisis y actualización de indicadores,
bases de datos y matrices relacionadas con proyectos productivos liderados por mujeres, priorizando la
sostenibilidad y el impacto social.
4. Monitorear y evaluar iniciativas productivas desde el seguimiento técnico y evaluación participativa de los
programas y proyectos ejecutados por el Fondo de Desarrollo Rural de Sumapaz, con énfasis en el
fortalecimiento económico de las mujeres.
5. Participar en espacios de diálogo y construcción colectiva en grupos focales, mesas de trabajo y espacios
de participación relacionados con mujer y equidad de género, promoviendo el liderazgo femenino y la
incidencia comunitaria.
6. Diseñar e implementar estrategias de fortalecimiento impulsando estrategias que promuevan la
prevención de violencias, el empoderamiento económico y el fortalecimiento de proyectos productivos
autosostenibles liderados por mujeres.
7. Realizar la elaboración de respuestas a memorandos, derechos de petición, así como a requerimientos
de cualquier ente de control, entes estatales y/o actores civiles, cuando le sea requerido.
8. Las demás que demande la administración local que correspondan a la naturaleza del contrato y que
sean necesarias para la consecución del fin del objeto contractual.</t>
  </si>
  <si>
    <t>Nivel academico:profesional; profesion(es): administración de empresas, economía,administración pública,ingeniería industrial, administración financiera; observacion(es): profesional en nbc del área de la administracion de empresas, economía, ciencias financieras, administración pública, ingeniería industrial y afines.sin experiencia profesional</t>
  </si>
  <si>
    <t>360-47-994000062048</t>
  </si>
  <si>
    <t>239</t>
  </si>
  <si>
    <t>239-2026-CPS-P (144985)</t>
  </si>
  <si>
    <t>JENNY KATERINE LOPEZ LOPEZ</t>
  </si>
  <si>
    <t>20267020007523</t>
  </si>
  <si>
    <t>11-46-101103261</t>
  </si>
  <si>
    <t>240</t>
  </si>
  <si>
    <t>FDRSCD-212-2026 (151778)</t>
  </si>
  <si>
    <t>240-2026-CPS-P (151778)</t>
  </si>
  <si>
    <t>CRISTHIAN RICARDO PADILLA PIZARRO CEDIDO A ANTONIO DAVID NIETO CUBILLOS CEDIDO A JORGE ADRIAN VALLARINO VELA</t>
  </si>
  <si>
    <t>https://community.secop.gov.co/Public/Tendering/OpportunityDetail/Index?noticeUID=CO1.NTC.9479663&amp;isFromPublicArea=True&amp;isModal=False</t>
  </si>
  <si>
    <t>PRESTAR LOS SERVICIOS PROFESIONALES PARA FORMULAR FINANCIERAMENTE LOS PROYECTOS DE INVERSIÓN DE INFRAESTRUCTURA VIAL, QUE SE EJECUTAN CON LOS RECURSOS DEL FONDO DE DESARROLLO RURAL DE SUMAPAZ. 2289</t>
  </si>
  <si>
    <t>MASCULINO/MASCULINO/MASCULINO</t>
  </si>
  <si>
    <t>CRISTHIAN:PROFESIONAL CON POSTGRADO//ANTONIO:PROFESIONAL CON POSTGRADO//JORGE:PROFESIONAL</t>
  </si>
  <si>
    <t>NO/NO/NO</t>
  </si>
  <si>
    <t>20267020014153</t>
  </si>
  <si>
    <t>CESIÓN Y CLAUSULADO DEL CONTRATO DE PRESTACIÓN DE SERVICIOS NÚMERO 240-2026-CPS-P (151778), CELEBRADO ENTRE EL FONDO DE DESARROLLO RURAL DE SUMAPAZ, CRISTHIAN RICARDO PADILLA PIZARRO Y ANTONIO DAVID NIETO CUBILLOS.EL CEDENTE transfiere a EL CESIONARIO los derechos y las obligaciones contraídas en el CONTRATO DE PRESTACIÓN DE SERVICIOS No. 240-2026-CPS-P (151778) celebrado con EL FONDO DE DESARROLLO RURAL DE SUMAPAZ.EL CESIONARIO iniciará la ejecución del CONTRATO DE PRESTACIÓN DE SERVICIOS No 240-2026-CPS-P (151778) a partir del DOCE (12) de FEBRERO de 2026 hasta el OCHO (08) de OCTUBRE de 2026.                                                                                          CESIÓN Y CLAUSULADO DEL CONTRATO DE PRESTACIÓN DE SERVICIOS NÚMERO 240-2026-CPS-P (151778), CELEBRADO ENTRE EL FONDO DE DESARROLLO RURAL DE SUMAPAZ, ANTONIO DAVID NIETO CUBILLOS Y JORGE ADRIAN VALLARINO VELA,PRIMERA: EL CEDENTE transfiere a EL CESIONARIO los derechos y las obligaciones contraídas en el CONTRATO DE PRESTACIÓN DE SERVICIOS No. 240-2026-CPS-P (151778) celebrado con EL FONDO DE DESARROLLO RURAL DE SUMAPAZ.SEGUNDA: EL CESIONARIO acepta todas las obligaciones transferidas por EL CEDENTE y acepta todas las cláusulas estipuladas en el CONTRATO DE PRESTACIÓN DE SERVICIOS No. 240-2026-CPS-P (151778) y en su clausulado, las cuales declara conocer y acepta en su integridad. TERCERA: EL CESIONARIO iniciará la ejecución del CONTRATO DE PRESTACIÓN DESERVICIOS No 240-2026-CPS-P (151778) a partir del VEINTICUATRO (24) de ABRIL de 2026 hasta el OCHO (08) de OCTUBRE de 2026.</t>
  </si>
  <si>
    <t>1. Realizar la elaboración del análisis del sector y de mercado, estructuración y evaluación de los requisitos
de capacidad financiera y organizacional y elaboración y evaluación de las fórmulas económicas para la
calificación de las ofertas, en los procesos de contratación que adelante la Alcaldía Local de Sumapaz
2. Validar en la determinación de los requisitos relativos a la capacidad financiera y organizacional en los
pliegos de condiciones de cada proceso de selección que adelante la Alcaldía Local de Sumapaz, teniendo
en cuenta: (a) el riesgo del proceso de contratación; (b) el valor del contrato objeto del proceso de
contratación; (c) el análisis del sector financiero respectivo; y (d) los posibles oferentes que participan del
mercado, entre otros. Proyectar las respuestas a las observaciones y/o subsanaciones de índole financiero
de los proponentes de los procesos que adelante la entidad.
3. Revisar componente financiero de los estudios previos y análisis del sector de los procesos de
contratación de bienes y servicios y Estructurar indicadores financieros de los diferentes procesos de
contratación de bienes y servicios que se adelanten de la entidad.
4. Brindar apoyo en la estructuración y evaluación de las fórmulas económicas para la calificación de las
ofertas en los procesos de contratación que adelante la Alcaldía Local de Sumapaz.
5. Participar en los comités evaluadores en el marco de los procesos de selección que adelante el Fondo de
Desarrollo Local.
6. Asistir a las reuniones, comités de contratación, comités de seguimiento a la ejecución contractual,
capacitaciones entre otros que le designe el despacho del Alcalde Local y/o el supervisor del contrato.
7. Las demás que sean inherentes al cumplimiento del objeto contractual y/o que le sean asignadas por el
Alcalde Local y/o supervisor del contrato. Las demás que sean asignadas por el supervisor del contrato,
inherentes a la naturaleza del mismo.</t>
  </si>
  <si>
    <t>Nivel academico: profesional; profesion(es): economía,contaduria pública, ingeniería industrial,administración de empresas, administración pública; observacion(es): profesional en economia, contaduria pública, administración pública, administración de empresas e ingenieria industrial con 24 meses de experiencia profesional</t>
  </si>
  <si>
    <t>360-47-994000020199</t>
  </si>
  <si>
    <t>241</t>
  </si>
  <si>
    <t>FDRSCD-213-2026 (146537)</t>
  </si>
  <si>
    <t>241-2026-CPS-P (146537)</t>
  </si>
  <si>
    <t>EDUIN EDUARDO PARADA MACANA</t>
  </si>
  <si>
    <t>https://community.secop.gov.co/Public/Tendering/OpportunityDetail/Index?noticeUID=CO1.NTC.9504950&amp;isFromPublicArea=True&amp;isModal=true&amp;asPopupView=true</t>
  </si>
  <si>
    <t>PRESTAR LOS SERVICIOS PROFESIONALES ZOOTÉCNICOS PARA EL FORTALECIMIENTO DEL SERVICIO DE ASISTENCIA TÉCNICA AGROPECUARIA, ORDENAMIENTO AMBIENTAL DE FINCA Y BIENESTAR ANIMAL TERRITORIAL EN LA LOCALIDAD DE SUMAPAZ. 2666</t>
  </si>
  <si>
    <t>20267020007033</t>
  </si>
  <si>
    <t>1. Brindar la prestación del servicio de asistencia técnica a pequeños y medianos productores locales para
el mejoramiento de la producción, la transformación y la comercialización, realizando las actividades
zootécnicas que se requieran.
2. Elaborar la metodología de seguimiento de parámetros productivos de los sistemas productivos pecuarios
presentes en la localidad y registrar la información de los predios intervenidos en el componente de OAF.
3. Desarrollar actividades de protección y bienestar animal de la localidad según lo requerido por la política
pública Distrital PYBA.
4. 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
5. Asistir a los espacios de participación, reuniones, comités de contratación, capacitaciones, comités de
seguimiento que sea convocado, designados, y/o delegado, presenciales y virtuales.
6. Prestar apoyo profesional para desarrollar el componente pecuario en la línea de ordenamiento de finca y
realizar jornadas de capacitación zootécnica a los productores rurales.
7. Tramitar, dentro de los términos establecidos en la normatividad vigente, todas las comunicaciones
externas e internas que le sean reasignadas a través del Aplicativo de Gestión Documental ORFEO o del
correo electrónico institucional, garantizando el cumplimiento de los procedimientos SAC-P001
Procedimiento para la gestión de los requerimientos presentados por la ciudadanía, GDI-GPD-P003
Producción Documental, GDI-GPD-P004 Procedimiento de Gestión y Trámite Documental, el instructivo
GDI-GPD-IN002 ¿Instrucciones para el trámite de Radicación, Digitalización y Reparto de las
Comunicaciones en el Centro de Documentación e Información CDI, y demás lineamientos relacionados
con el proceso de Gestión de Patrimonio Documental de la Secretaría Distrital de Gobierno.
8. Entregar los registros, actas, bases de datos, entre otra documentación de cada una de los predios
intervenidos, así como de cada una de las actividades PYBA realizadas.
9. Las demás que demande la administración local que corresponda a la naturaleza del contrato y que sean
necesarias para la consecución del fin del objeto contractual.</t>
  </si>
  <si>
    <t>Nivel academico: profesional; profesion(es): medicina veterinaria,medicina veterinaria y zootecnia,agronomía,zootecnia; observacion (es): profesional en agronomia, o medicina veterinaria, o zootecnia, o medicina veterinaria y zootecnia con 24 meses de experiencia profesional.</t>
  </si>
  <si>
    <t>14-44-101253380</t>
  </si>
  <si>
    <t>242</t>
  </si>
  <si>
    <t>FDRSCD-214-2026 (147411)</t>
  </si>
  <si>
    <t>242-2026-CPS-P (147411)</t>
  </si>
  <si>
    <t>https://community.secop.gov.co/Public/Tendering/OpportunityDetail/Index?noticeUID=CO1.NTC.9667971&amp;isFromPublicArea=True&amp;isModal=False</t>
  </si>
  <si>
    <t>PRESTAR LOS SERVICIOS PROFESIONALES AL ÁREA DE GESTIÓN DE DESARROLLO LOCAL, PARA LA EJECUCIÓN DE PROYECTOS ASOCIADOS A LA PARTICIPACIÓN INCIDENTE QUE EJECUTA EL FONDO DE DESARROLLO RURAL DE SUMAPAZ. 2696</t>
  </si>
  <si>
    <t>20267020004163</t>
  </si>
  <si>
    <t>1. Asistir en la planeación, seguimiento y ejecución de las estrategias, proyectos y actividades relacionadas
con el fortalecimiento de la participación ciudadana, las instancias de participación y los espacios
comunitarios del territorio.
2. Apoyar la formulación y gestión de instrumentos administrativos y técnicos, tales como cronogramas,
actas, informes, planes de trabajo, registros y demás documentos requeridos para el cumplimiento de las
metas del área de Gestión de Desarrollo Local.
3.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4. Asistir, a las reuniones, comités y capacitaciones, actividades, entre otros; representar a la
Administración local y a los procesos del Área de Gestión de Desarrollo Local, en los temas de
participación de la Alcaldía Local de Sumapaz en los espacios del sector y hacer parte de los comités e
instancias de participación que le sean designados.
5. Manejar el aplicativo de gestión documental de la entidad (ORFEO), realizando el seguimiento de la
correspondencia, manteniéndolo actualizado en forma diaria, así como también revisión de los correos
institucionales.
6. Las demás actividades que demande la administración local que corresponda a la naturaleza del contrato
y/o en temas de participación que sean necesarias para la consecución del fin del objeto contractual.</t>
  </si>
  <si>
    <t>Nivel academico:profesional; profesion(es): administración pública,contaduria pública,economía,administración de empresas, profesional en ciencias economicas ,profesional en ciencias administrativas ; observacion(es): profesional nbc economía, administración, contaduria y afines. con 24 meses de experiencia profesional.</t>
  </si>
  <si>
    <t>M-100289564</t>
  </si>
  <si>
    <t>243</t>
  </si>
  <si>
    <t>FDRSCD-095-2026 (147112)</t>
  </si>
  <si>
    <t>243-2026-CPS-AG (147112)</t>
  </si>
  <si>
    <t>BRAYAN ANDRES PEDRAZA PARRA</t>
  </si>
  <si>
    <t>https://community.secop.gov.co/Public/Tendering/OpportunityDetail/Index?noticeUID=CO1.NTC.9923819&amp;isFromPublicArea=True&amp;isModal=False</t>
  </si>
  <si>
    <t>PRESTAR LOS SERVICIOS COMO AUXILIAR ADMINISTRATIVO PARA APOYAR LAS ACTIVIDADES DE MANTENIMIENTO Y CONTROL DE LOS VEHÍCULOS PESADOS Y MAQUINARIA AMARILLA DE PROPIEDAD DEL FONDO DE DESARROLLO RURAL DE SUMAPAZ. 2289</t>
  </si>
  <si>
    <t>20267020009393</t>
  </si>
  <si>
    <t>1. Apoyar a los profesionales en la verificación de los repuestos, insumos de repuestos y/o combustible y
demás procedimientos que se le realicen a los vehículos del parque automotor de propiedad del FDRS con
el fin de garantizar el correcto funcionamiento de estos.
2. Apoyar a los profesionales en la recopilación de información para la implementación del PESV, de la
totalidad del parque automotor propiedad del FDRS.
3. Apoyar a los profesionales que manejan el automotor de propiedad del FDRS en la solicitud de
cotizaciones, elaboración de Estudios del Sector y de mercado, para los procesos de contratación. y demás
actividades requeridas.
4. Apoyar la elaboración, incluir información y actualización de manera permanente de la matriz de
seguimiento de repuestos, reparaciones y demás de cada uno de los vehículos que conforman el parque
automotor propiedad del Fondo de Desarrollo Rural de Sumapaz.
5. Apoyar en la planeación, contratación y ejecución de los programas de mantenimiento preventivo y
correctivo de los vehículos de propiedad o tenencia del FDRS.
6. Apoyar la elaboración de los informes técnicos solicitados y las respuestas a la comunidad y a las
entidades sobre los temas relacionados con los proyectos a cargo del área.
7. Asistir y representar a la administración local en las reuniones, comités y capacitaciones, entre otros y,
hacer parte de los comités que le sean designados, así como las reuniones virtuales y presenciales
convocadas por el Alcalde Local.
8. Tramitar, dentro de los términos establecidos en la normatividad vigente, todas las comunicaciones
externas e internas que le sean reasignadas a través del Aplicativo de Gestión Documental ORFEO o del
correo electrónico institucional, garantizando el cumplimiento de los procedimientos SAC-P001
Procedimiento para la gestión de los requerimientos presentados por la ciudadanía, GDI-GPD-P003
Producción Documental, GDI-GPD-P004 Procedimiento de Gestión y Trámite Documental, el instructivo
GDI-GPD-IN002 Instrucciones para el trámite de radicación, digitalización y reparto de las comunicaciones
en el Centro de Documentación e Información CDI y demás lineamientos relacionados con el proceso de
Gestión de Patrimonio Documental de la Secretaría Distrital de Gobierno.
9.  Las demás que demande la administración local que corresponda a la naturaleza del contrato y que sean necesarias para la consecución del fin del objeto contractual.</t>
  </si>
  <si>
    <t>Nivel academico:bachiller; observacion(es): título de bachiller en cualquier modalidad,de conformidad con lo establecido en la resolución 1124 de 2024 de la
secretaría distrital de gobierno. se aplica la equivalencia en lo relacionado con estudio por experiencia, de acuerdo con lo dispuesto en la citada resolución.  24 meses de experiencia laboral debidamente certificada</t>
  </si>
  <si>
    <t>21-46-101139866</t>
  </si>
  <si>
    <t>244</t>
  </si>
  <si>
    <t>FDRSCD-216-2026 (150518)</t>
  </si>
  <si>
    <t>244-2026-CPS-P (150518)</t>
  </si>
  <si>
    <t>JULIANA ACOSTA RIOS</t>
  </si>
  <si>
    <t>https://community.secop.gov.co/Public/Tendering/OpportunityDetail/Index?noticeUID=CO1.NTC.9572486&amp;isFromPublicArea=True&amp;isModal=true&amp;asPopupView=true</t>
  </si>
  <si>
    <t>PRESTAR LOS SERVICIOS PROFESIONALES DE APOYO JURÍDICO EN LA FORMULACIÓN, SUSCRIPCIÓN, EJECUCIÓN Y SEGUIMIENTO DE LOS CONVENIOS INTERADMINISTRATIVOS RELACIONADOS AL PROYECTO E INVERSIÓN 2703 DEL FONDO DE DESARROLLO RURAL DE SUMAPAZ, MEDIANTE LA ELABORACIÓN, REVISIÓN Y ANÁLISIS DE DOCUMENTOS CONTRACTUALES, CONCEPTUACIÓN JURÍDICA, GESTIÓN DE TRÁMITES Y ACOMPAÑAMIENTO A LOS PROCESOS ADMINISTRATIVOS DERIVADOS DE SU IMPLEMENTACIÓN. 2703</t>
  </si>
  <si>
    <t>20267020007143</t>
  </si>
  <si>
    <t>1. Realizar el seguimiento técnico y jurídico a los convenios que se celebren en el marco del proyecto,
verificando el cumplimiento de los requisitos legales, contractuales y procedimentales; revisando la
ejecución de las obligaciones de las partes; analizando informes y productos entregados; identificando
riesgos o inconsistencias jurídicas; y formulando las recomendaciones necesarias para garantizar la
correcta implementación, trazabilidad y cierre de los convenios, conforme a la normativa vigente y a los
lineamientos del Fondo de Desarrollo Rural de Sumapaz.
2. Apoyar en la elaboración de estudios previos y demás documentos precontractuales, así como atender
las solicitudes de modificación contractual y demás requerimientos que se le asigne.
3. Entregar de manera oportuna y completa los expedientes contractuales ¿en formato físico y/o digital¿ al
archivo del Fondo de Desarrollo Rural de Sumapaz, conforme a los procedimientos de gestión del
patrimonio documental, garantizando la organización y remisión de los documentos correspondientes a las
etapas precontractual, contractual y de perfeccionamiento del contrato, de acuerdo con los lineamientos
establecidos por el área de gestión documental.
4. Acompañar la verificación técnica, administrativa y financiera de contratos de vigencias anteriores
designados y que se encuentren en proceso de terminación para su respectiva liquidación.
5. Asistir a las reuniones, comités de contratación, capacitaciones, comités de seguimiento a la ejecución
contractual entre otros y hacer partes de los comités que le sean delegados.
6. Brindar apoyo en la elaboración de informes, respuestas a derechos de petición y demás requerimientos,
solicitados por los órganos de control o entidades de conformidad con la normatividad vigente dentro de los
plazos y términos establecidos por la ley.</t>
  </si>
  <si>
    <t>Nivel academico:profesional; profesion(es): derecho; observacion(es): profesional en derecho sin experiencia profesiona</t>
  </si>
  <si>
    <t>33-44-101272323</t>
  </si>
  <si>
    <t>245</t>
  </si>
  <si>
    <t>FDRSCD-217-2026 (150521)</t>
  </si>
  <si>
    <t>245-2026-CPS-AG (150521)</t>
  </si>
  <si>
    <t>ELSI LILIANA MENDEZ ORTIZ</t>
  </si>
  <si>
    <t>https://community.secop.gov.co/Public/Tendering/OpportunityDetail/Index?noticeUID=CO1.NTC.9570486&amp;isFromPublicArea=True&amp;isModal=False</t>
  </si>
  <si>
    <t>PRESTAR LOS SERVICIOS DE APOYO ADMINISTRATIVO EN LA EJECUCIÓN DEL PROYECTO DE INVERSIÓN 2613, MEDIANTE EL ACOMPAÑAMIENTO A LAS ACTIVIDADES DE CAPACITACIÓN DIRIGIDAS A LA COMUNIDAD SUMAPACEÑA ORIENTADAS A LA MITIGACIÓN DEL RIESGO, DE CONFORMIDAD CON LOS CUATRO ESCENARIOS DE RIESGO PRIORIZADOS EN EL MARCO DEL PROYECTO. 2613</t>
  </si>
  <si>
    <t>RAFAEL ARLEY VIEDA HERNANDEZ</t>
  </si>
  <si>
    <t>20267020013733</t>
  </si>
  <si>
    <t>1. Acompañar de manera permanente las jornadas de capacitación desarrolladas en el marco del convenio
con la Defensa Civil.
2. Apoyar la logística de las actividades de formación, incluyendo el registro de asistencia, verificación de
materiales y acompañamiento a los participantes.
3. Organizar con la Defensa Civil los cronogramas, espacios y requerimientos técnicos necesarios para el
desarrollo de las capacitaciones.
4. Elaborar los reportes o actas de seguimiento de cada jornada, registrando el cumplimiento de metas y la
participación de los beneficiarios.
5. Garantizar la comunicación oportuna con la supervisión del contrato para el reporte de novedades o
ajustes en las actividades programadas.
6. Asistir a las reuniones que sea convocado.
7. Cumplir con las normas de seguridad, bioseguridad y convivencia durante el desarrollo de las actividades.
8. Las demás que demande la administración local que corresponda a la naturaleza del contrato y que sean necesarias para la consecución del fin del objeto contractual.</t>
  </si>
  <si>
    <t>360-47-994000061954</t>
  </si>
  <si>
    <t>246</t>
  </si>
  <si>
    <t>FDRSCD-218-2026 (150261)</t>
  </si>
  <si>
    <t>246-2026-CPS-P (150261)</t>
  </si>
  <si>
    <t>ANDRES FELIPE VEGA PIANDOY</t>
  </si>
  <si>
    <t>https://community.secop.gov.co/Public/Tendering/OpportunityDetail/Index?noticeUID=CO1.NTC.9484113&amp;isFromPublicArea=True&amp;isModal=true&amp;asPopupView=true</t>
  </si>
  <si>
    <t>PRESTAR SERVICIOS PROFESIONALES PARA APOYAR AL EQUIPO DE PRENSA Y COMUNICACIONES DE LA ALCALDÍA LOCAL EN EL DISEÑO Y ELABORACIÓN DE PIEZAS COMUNICACIONALES ¿DIGITALES E IMPRESAS¿ RELACIONADAS CON LA DIVULGACIÓN INSTITUCIONAL, LOS PROCESOS PRODUCTIVOS Y DE COMERCIALIZACIÓN RURAL. 2315</t>
  </si>
  <si>
    <t>20267020008413</t>
  </si>
  <si>
    <t>1.Desarrollar o diseñar las piezas gráficas para los contenidos de las redes sociales y el sitio web de la
Alcaldía Local, incluyendo contenidos que fortalezcan la visibilidad de los procesos productivos e
institucionales.
2. Realizar la adaptación gráfica de las campañas de la Alcaldía Local, garantizando uniformidad en los
mensajes institucionales y su articulación con las estrategias de fortalecimiento institucional y desarrollo
rural.
3. Hacer seguimiento a la impresión y distribución de las piezas gráficas elaboradas para la estrategia digital
y las campañas internas y externas, asegurando su circulación en las sedes administrativas y en el sector
rural.
4. Realizar la producción de contenidos audiovisuales en diferentes plataformas, destacando proyectos
institucionales y procesos productivos del territorio.
5. Diseñar el montaje de piezas audiovisuales para la divulgación de campañas, proyectos y acciones
relacionadas con la vinculación de hogares y unidades productivas rurales.
6. Conceptualizar contenidos y proyectos para su realización audiovisual, orientados a fortalecer la
comunicación institucional y la promoción de iniciativas productivas.
7. Cumplir con las demás actividades que demande la administración local, que correspondan a la
naturaleza del contrato y sean necesarias para la consecución del objeto contractual.</t>
  </si>
  <si>
    <t>Nivel academico:profesional; profesion(es): diseño grafico,comunicación audiovisual,comunicación social,artes visuales,comunicacion digital,comunicación y entretenimiento digital,maestro en artes visuales,licenciatura en artes y comunicaciones,profesional en diseño visual; observacion (es): profesional en diseño gráfico, comunicación gráfica, comunicación visual, publicidad, comunicación social con énfasis en medios digitales, artes visuales o carreras afines al objeto a contrato sin experiencia profesional</t>
  </si>
  <si>
    <t>360-47-994000061634</t>
  </si>
  <si>
    <t>247</t>
  </si>
  <si>
    <t>FDRSCD-219-2026 (147372)</t>
  </si>
  <si>
    <t>247-2026-CPS-AG (147372)</t>
  </si>
  <si>
    <t>ERIKA MARCELA ROMERO PEREZ</t>
  </si>
  <si>
    <t>https://community.secop.gov.co/Public/Tendering/OpportunityDetail/Index?noticeUID=CO1.NTC.9484059&amp;isFromPublicArea=True&amp;isModal=true&amp;asPopupView=true</t>
  </si>
  <si>
    <t>PRESTAR SERVICIOS DE APOYO ADMINISTRATIVO A LOS PROCESOS DE MEMORIA HISTÓRICA, PAZ Y RECONCILIACIÓN, MEDIANTE ACTIVIDADES DE GESTIÓN, SISTEMATIZACIÓN DE INFORMACIÓN, COORDINACIÓN COMUNITARIA Y ELABORACIÓN DE INFORMES, SEGÚN REQUERIMIENTOS DE LA ADMINISTRACIÓN LOCAL. 2319</t>
  </si>
  <si>
    <t>20267020012633</t>
  </si>
  <si>
    <t>1. Apoyar en la recolección, organización y sistematización de información para la elaboración de
diagnósticos sobre las afectaciones generadas por el conflicto armado, la memoria histórica, la reparación
integral, la paz y la reconciliación.
2. Brindar apoyo logístico y operativo en la planeación, convocatoria, desarrollo y registro de talleres de
cocreación, galerías itinerantes, rutas simbólicas, jornadas de reflexión y demás actividades relacionadas
con los procesos pedagógicos, artísticos, culturales y formativos.
3. Contribuir a la elaboración de informes, actas, memorias y demás documentos derivados de las acciones
desarrolladas, asegurando precisión, coherencia y cumplimiento de los plazos establecidos.
4. Apoyar la gestión administrativa y logística necesaria para el desarrollo de talleres, encuentros o espacios
de participación que promuevan el diálogo, la convivencia y la reconciliación territorial.
5. Colaborar en la articulación y comunicación con los diferentes actores institucionales y comunitarios,
impulsando el desarrollo coordinado de las actividades y la apropiación social de los procesos de paz.
6. Realizar seguimiento al cumplimiento de las actividades del proyecto, consolidando información útil para
la evaluación de avances en materia de memoria, reconciliación y fortalecimiento social.
7.Registrar y mantener actualizada la información requerida en las plataformas o sistemas institucionales,
conforme a los lineamientos de la Administración Local y las orientaciones de la supervisión.
8.Desarrollar las demás actividades que demande la Administración Local, relacionadas con la naturaleza
del contrato y orientadas al cumplimiento de los objetivos de paz, reconciliación y fortalecimiento
comunitario en la localidad de Sumapaz</t>
  </si>
  <si>
    <t>11-46-101099820</t>
  </si>
  <si>
    <t>248</t>
  </si>
  <si>
    <t>FDRSCD-220-2026 (145666)</t>
  </si>
  <si>
    <t>248-2026-CPS-P (145666)</t>
  </si>
  <si>
    <t>ELISA MARIA URIBE VELEZ</t>
  </si>
  <si>
    <t>https://community.secop.gov.co/Public/Tendering/OpportunityDetail/Index?noticeUID=CO1.NTC.9742207&amp;isFromPublicArea=True&amp;isModal=true&amp;asPopupView=true</t>
  </si>
  <si>
    <t>PRESTAR LOS SERVICIOS PROFESIONALES CON PLENA AUTONOMÍA TÉCNICA Y ADMINISTRATIVA PARA EL APOYO ADMINISTRATIVO Y JURÍDICO DE LA GESTIÓN CONTRACTUAL DEL DESPACHO Y EL ÁREA DE GESTIÓN DEL DESARROLLO LOCAL DE LA ALCALDÍA LOCAL DE SUMAPAZ. 2327</t>
  </si>
  <si>
    <t>20267020005703</t>
  </si>
  <si>
    <t>1. Prestar apoyo al despacho en el seguimiento y trámite de los documentos presentados por los
contratistas para los pagos que correspondan en lo que requiera aprobación y suscripción del alcalde local.
2. Realizar la consolidación del cuadro de reporte mensual (según modelo) de las modificaciones
contractuales realizados.
3. Apoyar al personal encargado en la verificación de los documentos que se tramitan dentro de los
procesos de contratación y en la actualización de la información de los procesos contractuales, llevando el
control sobre el estado de estos.
4. Realizar la revisión de la estructuración de los estudios previos, garantizando la coherencia y
correspondencia entre los documentos DTS, la ficha EBI y el proyecto de inversión.
5. Las demás que demande la administración local que corresponda a la naturaleza del contrato y que sean
necesarias para la consecución del fin del objeto contractual.</t>
  </si>
  <si>
    <t>Nivel academico:profesional; profesion(es): derecho; observacion(es): título profesional en derecho, con tarjeta profesional vigente. con 24 meses de experiencia profesional</t>
  </si>
  <si>
    <t>360-47-994000061762</t>
  </si>
  <si>
    <t>249</t>
  </si>
  <si>
    <t>FDRSCD-221-2026 (146773)</t>
  </si>
  <si>
    <t>249-2026-CPS-P (146773)</t>
  </si>
  <si>
    <t>WALTER DONADO SANTAMARIA</t>
  </si>
  <si>
    <t>https://community.secop.gov.co/Public/Tendering/OpportunityDetail/Index?noticeUID=CO1.NTC.9737113&amp;isFromPublicArea=True&amp;isModal=False</t>
  </si>
  <si>
    <t>PRESTAR LOS SERVICIOS PROFESIONALES ESPECIALIZADOS EN EL SEGUIMIENTO Y COORDINACIÓN DEL PARQUE AUTOMOTOR, PESADO Y MAQUINARIA AMARILLA, DE PROPIEDAD Y/O TENENCIA DEL FONDO DE DESARROLLO RURAL DE SUMAPAZ. 2289</t>
  </si>
  <si>
    <t>20267020004143</t>
  </si>
  <si>
    <t>1. Realizar las tareas de formulación, revisión técnica y desarrollo de los proyectos, obras y actividades de
logística, coordinación y uso del parque automotor pesado y maquinaria amarilla propiedad del Fondo, así
como en la ejecución y priorización de las acciones de movilidad o mantenimiento vial ejecutadas en la
localidad.
2. Realizar el apoyo a la supervisión de los contratos derivados del uso de los vehículos pesados y
maquinaria amarilla, tales como el suministro de combustible, labores de mantenimiento de vehículos
pesados y maquinaria amarilla y los demás relacionados con la ejecución de las obras realizadas con
dichos equipos.
3. Realizar el control del uso, mantenimiento y los insumos requeridos en los vehículos pesados y
maquinaria amarilla.
4. Orientar técnicamente en las actividades de manejo y control de los equipos y maquinaria de propiedad y
tenencia del FDRS, así como en la elaboración y revisión de documentos, informes y demás acciones
requeridas para la adecuada gestión y conservación del mismo.
5. Asistir y representar a la administración local en las reuniones, comités y capacitaciones, entre otros y,
hacer parte de los comités que le sean designados.
6.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7.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8. Las demás que demande la administración local que corresponda a la naturaleza del contrato y que sean necesarias para la consecución del fin del objeto contractual.</t>
  </si>
  <si>
    <t>Nivel academico: especializado; profesion(es): ingeniería civil,ingeniería electromecánica,ingeniería mecánica; especializacion(es):automatización de procesos industriales,especialización en gestión de proyectos de ingeniería; observacion(es): título profesional en ingeniería electromecánica o ingeniería mecánica o ingeniería civil o afines. con especialización en automatización de procesos industriales o en gestión de proyectos de ingeniería, con tarjeta profesional vigente. con 25 meses de experiencia profesional</t>
  </si>
  <si>
    <t>NB-100429948</t>
  </si>
  <si>
    <t>250</t>
  </si>
  <si>
    <t>250-2026-CPS-P (144985)</t>
  </si>
  <si>
    <t>NORBEY DANILO MARTINEZ MORALES</t>
  </si>
  <si>
    <t>20267020008143</t>
  </si>
  <si>
    <t>1. Realizar el diagnóstico inicial sobre los antecedentes, condiciones médicas, habilidades y nivel de
formación deportiva de los niños, niñas y jóvenes participantes, así como planear periódicamente las
actividades a desarrollar y sistematizar la información recopilada, de acuerdo con los lineamientos
establecidos por el Fondo de Desarrollo Rural de Sumapaz FDRS.
2. Elaborar y ejecutar el Plan de Trabajo, orientado al cumplimiento de las metas de capacitación en
campos deportivos y la vinculación efectiva de la comunidad en actividades recreo-deportivas, incluyendo la
reactivación y fortalecimiento de los comités deportivos veredales y la integración de iniciativas comunitarias
priorizadas.
3. Diseñar, aplicar y actualizar herramientas pedagógicas y técnicas como formatos de asistencia, guías
metodológicas, test deportivos y demás instrumentos necesarios que faciliten los procesos de formación y
evaluación de los beneficiarios del programa.
4. Desarrollar sesiones de formación deportiva con enfoque pedagógico y realizar el seguimiento y
evaluación del proceso formativo, adaptando las sesiones a las habilidades y necesidades identificadas en
el diagnóstico, garantizando el cumplimiento de horarios, intensidades, lugares y condiciones definidas por
el FDRS, y consolidando reportes de asistencia, resultados de evaluación y seguimiento individual.
5. Asistir y participar en reuniones, comités, capacitaciones, eventos institucionales y espacios de
articulación sectorial, representando a la Alcaldía Local cuando sea requerido, y atendiendo las
convocatorias realizadas por la supervisión del contrato, el alcalde local o las autoridades competentes.
6. Cumplir con las demás funciones y responsabilidades que le sean asignadas por la supervisión del
contrato o por la Administración Local, siempre que guarden relación directa con el objeto contractual y sean necesarias para su cumplimiento.</t>
  </si>
  <si>
    <t>Nivel academico: profesional; profesion(es): tecnico profesional en educacion fisica,licenciatura en educación basica con enfasis en
educacion fisica recreacion y deportes,administración deportiva,licenciatura en educación física, recreación y deporte,ciencias del deporte,ciencias de la educación, licenciatura en linguistica y literatura,ciencias sociales; observacion(es): profesión(es): licenciatura en educación básica con énfasis en educación física, recreación y deporte, licenciatura en educación básica con énfasis en educación física, licenciatura en educación física, ciencias del deporte, ciencias sociales, ciencias de la educación.observación(es): profesional perteneciente al núcleo básico del conocimiento (nbc) en ciencias de la educación, o en ciencias sociales y deportivas, afines al objeto contractual.. sin experiencia.</t>
  </si>
  <si>
    <t>360-47-994000057274</t>
  </si>
  <si>
    <t>251</t>
  </si>
  <si>
    <t>FDRSCD-222-2026 (147472)</t>
  </si>
  <si>
    <t>251-2026-CPS-P (147472)</t>
  </si>
  <si>
    <t>https://community.secop.gov.co/Public/Tendering/OpportunityDetail/Index?noticeUID=CO1.NTC.9692852&amp;isFromPublicArea=True&amp;isModal=False</t>
  </si>
  <si>
    <t>PRESTAR LOS SERVICIOS PROFESIONALES PARA ATENDER EL PROYECTO DE ATENCIÓN DE VÍCTIMAS Y JUSTICIA RESTAURATIVA, DE LA ALCALDÍA LOCAL DE SUMAPAZ. 2319</t>
  </si>
  <si>
    <t>20267020009073</t>
  </si>
  <si>
    <t>1. Adelantar las etapas de formulación y elaboración de estudios previos de los proyectos de inversión
enfocados a la construcción de memoria, verdad, reparación integral a víctimas, paz y reconciliación, que le
sean designados.
2. Representar a la Administración Local en los espacios de participación en temas relacionado con la
garantía de los derechos humanos en la localidad de Sumapaz.
3. Gestionar las acciones necesarias en los procesos de formalización para la construcción de memoria,
verdad, reparación integral a víctimas en la localidad de Sumapaz.
4. Asistir a las reuniones, comités de contratación, capacitaciones, comités de seguimiento entre otros y
hacer parte de los comités que se le deleguen y apoyar, en las reuniones de carácter externo o interno,
diligencias, visitas y operativos que se requieran.
5. Dar respuesta de forma y de fondo cuando se requiera a las diferentes solicitudes, derechos de petición
y requerimientos en los tiempos establecidos por la Ley realizados por los diferentes órganos de control y
comunidad en general.
6. Las demás actividades que demande la administración local que corresponda a la naturaleza del contrato y que sean necesarias para la consecución del objeto contractual.</t>
  </si>
  <si>
    <t>Nivel academico: profesional; profesion(es): derecho; observacion(es): profesional en nbc derecho y afines. sin experiencia laboral</t>
  </si>
  <si>
    <t>360-47-994000061283</t>
  </si>
  <si>
    <t>252</t>
  </si>
  <si>
    <t>FDRSCD-223-2026 (150561)</t>
  </si>
  <si>
    <t>252-2026-CPS-AG (150561)</t>
  </si>
  <si>
    <t>HERMELINDA MELO ESPINOZA</t>
  </si>
  <si>
    <t>https://community.secop.gov.co/Public/Tendering/OpportunityDetail/Index?noticeUID=CO1.NTC.9590967&amp;isFromPublicArea=True&amp;isModal=true&amp;asPopupView=true</t>
  </si>
  <si>
    <t>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t>
  </si>
  <si>
    <t>20267020009783</t>
  </si>
  <si>
    <t>1. Diseñar e implementar sesiones formativas en los cuatro puntos estratégicos de la localidad, orientadas
al fortalecimiento de capacidades comunitarias en convivencia, resolución pacífica de conflictos,
corresponsabilidad ciudadana y cuidado de lo público, garantizando la inclusión de diversos grupos
poblacionales.
2. Promover, organizar y acompañar espacios de interlocución con actores comunitarios e institucionales
para la identificación, comprensión y abordaje de problemáticas generales de convivencia, fortaleciendo la
empatía, la mediación, la cohesión social y la articulación interinstitucional.
3. Desarrollar estrategias efectivas de convocatoria en veredas, instituciones educativas, JAC y canales
oficiales para garantizar la participación comunitaria en el proyecto. Liderar campañas pedagógicas sobre
derechos, deberes, convivencia y cuidado de lo público, fortaleciendo una cultura de corresponsabilidad y
participación responsable.
4. Adelantar acciones con dependencias distritales, el comité técnico y actores locales para garantizar el
alistamiento del proyecto, la ejecución del plan operativo, la gestión de espacios y la presencia institucional
en eventos públicos, escenarios comunitarios y dinámicas territoriales relacionadas con la convivencia.
5. Recolectar, analizar y organizar información derivada de acompañamientos comunitarios, talleres,
espacios de diálogo y situaciones de convivencia identificadas. Elaborar reportes periódicos que orienten
acciones pedagógicas, fortalezcan la gestión institucional y aporten a la sistematización final del proceso y
su evaluación.
6. Asegurar la correcta planeación, desarrollo y seguimiento de talleres, jornadas pedagógicas, espacios de
concertación y demás actividades del proyecto, garantizando logística, convocatoria, materiales, registro y
evaluación. Participar en la presentación pública del proyecto ante la comunidad y la JAL, así como en las
fases de seguimiento y cierre</t>
  </si>
  <si>
    <t>360-47-994000060533</t>
  </si>
  <si>
    <t>253</t>
  </si>
  <si>
    <t>253-2026-CPS-P (144891)</t>
  </si>
  <si>
    <t>LUIS ANGEL ESPITITA ANAYA</t>
  </si>
  <si>
    <t>20267020008513</t>
  </si>
  <si>
    <t>1. Realizar caracterización, propuesta metodológica y planeación mensual de las actividades a desarrollar
sistematizando la información del proceso de formación de los niños, niñas, jóvenes y adultos de la
localidad de Sumapaz.
2. Construir y ejecutar mensualmente el Plan de Trabajo elaborado para la ejecución de la meta de
Capacitar 600 Personas en Los Campos Artísticos, Interculturales, Culturales y/o Patrimoniales,
desarrollando los talleres de formación en territorio con los diferentes grupos poblacionales asignados, de
acuerdo a las necesidades de cada grupo.
3. Reportar a través de una matriz de seguimiento mensual, el avance y evaluación de los estudiantes
inscritos en el proceso de la escuela de formación artística, cultural, rural y campesina.
4. Asistir, a las reuniones, comités, capacitaciones, entre otros, apoyar a la administración en los espacios
del sector cultura y hacer parte de los comités que le sean designados, reuniones y convocatorias en donde
se convoque al alcalde local y requiera técnico en temas relacionados con la formación artística impartida.
5. Generar un expediente digital del proceso de formación artística que ejecuta, cargando semanalmente los
documentos asociados a evidencias, listados, relatorías, seguimientos, evaluaciones.
6. Las demás que demande la administración local que corresponda a la naturaleza del contrato y que sean
necesarias para la consecución del fin del objeto contractual.</t>
  </si>
  <si>
    <t>14-46-101157984</t>
  </si>
  <si>
    <t>254</t>
  </si>
  <si>
    <t>254-2026-CPS-AG (147289)</t>
  </si>
  <si>
    <t>LUDY ZENAIDA CASTIBLANCO PARRA</t>
  </si>
  <si>
    <t>20267020007153</t>
  </si>
  <si>
    <t>1. Apoyar administrativamente al Área de Gestión de Desarrollo Local para los temas de infraestructura y
los demás que se asignen.
2. Manejar el aplicativo de gestión documental de la entidad (ORFEO), realizando el seguimiento de la
correspondencia, manteniéndolo actualizado en forma diaria, así como también revisión de los correos
institucionales.
3. Elaborar, alimentar y actualizar de manera periódica una matriz que contenga la información,
modificaciones, entre otros, de los contratos que se deriven del área de Gestión de Desarrollo Local para
los temas de infraestructura y los demás que se asignen.
4. Realizar el proceso de gestión documental en la revisión técnica y administrativa de los informes producto
de los contratos suscritos entre el FDLS y particulares, el apoyo será en la revisión técnica documental,
foliación, programación en el PAC, radicación y seguimiento al mismo.
5. Apoyar en la asistencia a comités y elaboración de actas y demás documentos que se requieran actas de
reunión, memorandos, oficios, minutas, derechos de petición, proposiciones, entre otros que le sean
designados.
6.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7. Las demás que demande la administración local que corresponda a la naturaleza del contrato y que sean
necesarias para la consecución del fin del objeto contractual.</t>
  </si>
  <si>
    <t>360-47-994000057400</t>
  </si>
  <si>
    <t>255</t>
  </si>
  <si>
    <t>FDRSCD-224-2026 (150513)</t>
  </si>
  <si>
    <t>255-2026-CPS-P (150513)</t>
  </si>
  <si>
    <t>YUBELI KATERINE LOPEZ CARVAJAL</t>
  </si>
  <si>
    <t>https://community.secop.gov.co/Public/Tendering/OpportunityDetail/Index?noticeUID=CO1.NTC.9664700&amp;isFromPublicArea=True&amp;isModal=true&amp;asPopupView=true</t>
  </si>
  <si>
    <t>PRESTAR LOS SERVICIOS PROFESIONALES DE ACOMPAÑAMIENTO PSICOSOCIAL AL EQUIPO DE IVC DEL ÁREA DE GESTIÓN POLICIVA -JURÍDICA, EN CUMPLIMIENTO DE LA MISIONALIDAD DE LA ALCALDÍA LOCAL DE SUMAPAZ. 2327</t>
  </si>
  <si>
    <t>20267020008893</t>
  </si>
  <si>
    <t>1. Desarrollar y ejecutar estrategias que involucren acciones que permitan la socialización de la ley 1801 de
2016 y ley 1480 de 2011.
2. Desarrollar procesos de sensibilización y socialización de estrategias a través de los cuales se genere un
mayor acercamiento de la comunidad con la institucionalidad y el mejoramiento de la confianza con la
institucional presente en el territorio.
3. Adelantar acciones que permitan el enlace interinstitucional con entidades de orden distrital o nacional
con el fin de aunar esfuerzos que conlleven al mejoramiento de la calidad de vida con personas que
administren o trabajen con algún tipo de actividad económica o negocio formal e informal.
4. Participar en las reuniones, las mesas de trabajo, los eventos y/o actividades en las que se aborde el
tema de IVC o ley 1801 de 2016, convocadas por las diferentes entidades, sectores o equipo
interdisciplinario del Área de Gestión Policiva y Jurídica de Sumapaz.
5. Brindar apoyo psicosocial en la asignación y el seguimiento a las actividades realizadas por el equipo de
IVC de la localidad asignado al área de Gestión policivo jurídica de Sumapaz.
6. Alimentar las bases de datos del equipo de IVC del Área de gestión policiva y jurídica e implementar la
creación de otras que conlleven al seguimiento real y continuo de las actividades económicas existentes en
la localidad.
7. Las demás que le sean asignadas por la supervisión y que estén relacionadas con el objeto del presente
contrato.</t>
  </si>
  <si>
    <t>Nivel academico:profesional; profesion(es): ciencias sociales,psicología,trabajo social,sociología,ciencias humanas; observacion(es):profesional en nbc ciencias sociales y humanas o sociologia,trabajo social y afines. sin experiencia profesional.sin experiencia profesional</t>
  </si>
  <si>
    <t>11-44-101276523</t>
  </si>
  <si>
    <t>256</t>
  </si>
  <si>
    <t>FDRSCD-225-2026 (147158)</t>
  </si>
  <si>
    <t>256-2026-CPS-P (147158)</t>
  </si>
  <si>
    <t>MAGDA LORENA DAVILA VELANDIA</t>
  </si>
  <si>
    <t>https://community.secop.gov.co/Public/Tendering/OpportunityDetail/Index?noticeUID=CO1.NTC.9570317&amp;isFromPublicArea=True&amp;isModal=true&amp;asPopupView=true</t>
  </si>
  <si>
    <t>PRESTAR LOS SERVICIOS PROFESIONALES AL ÁREA DE GESTIÓN DE DESARROLLO LOCAL PARA APOYAR LA PLANEACIÓN, EJECUCIÓN Y SEGUIMIENTO A LOS PROYECTOS DE INVERSIÓN DE INFRAESTRUCTURA DE LA ALCALDÍA LOCAL DE SUMAPAZ. 2289</t>
  </si>
  <si>
    <t>EDGAR IVAN SEPULVEDA PARRA</t>
  </si>
  <si>
    <t>20267020007613</t>
  </si>
  <si>
    <t>1. Realizar las etapas de formulación y elaboración de estudios previos de los proyectos de inversión que le
sean designados.
2. Brindar apoyo a los requerimientos realizados por el nivel central, con el fin de verificar el seguimiento de
los proyectos de Infraestructura.
3. Apoyar en la contestación de las observaciones, elaboración de adendas y verificar las ofertas
presentadas para los proyectos de Infraestructura.
4.Realizar el seguimiento a la ejecución de los contratos (Apoyo a la supervisión, análisis de informes,
modificaciones contractuales, programación de PAC), que le sean designados del Sector de Infraestructura
y Malla Vial.
5. 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
6.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7. Las demás que demande la administración local que corresponda a la naturaleza del contrato y que sean necesarias para la consecución del fin del objeto contractual.</t>
  </si>
  <si>
    <t>Nivel academico:profesional; profesion(es): arquitectura,ingeniería civil,profesional en gestion y desarrollo urbanos; observacion(es):profesional: ingeniería civil, arquitectura, urbanismo y afines, con tarjeta profesional vigente. con 24 meses de experiencia profesional</t>
  </si>
  <si>
    <t>NB-100428146</t>
  </si>
  <si>
    <t>257</t>
  </si>
  <si>
    <t>FDRSCD-226-2026 (147395)</t>
  </si>
  <si>
    <t>257-2026-CPS-P (147395)</t>
  </si>
  <si>
    <t>https://community.secop.gov.co/Public/Tendering/OpportunityDetail/Index?noticeUID=CO1.NTC.9609892&amp;isFromPublicArea=True&amp;isModal=true&amp;asPopupView=true</t>
  </si>
  <si>
    <t>PRESTAR SUS SERVICIOS PROFESIONALES COMO ADMINISTRADOR DE LA RED DE LA ALCALDÍA LOCAL DE SUMAPAZ Y REALIZAR LA ACTUALIZACIÓN DE LOS DATOS EN LOS DIFERENTES SISTEMAS DE INFORMACIÓN. 2327</t>
  </si>
  <si>
    <t>20267020005263</t>
  </si>
  <si>
    <t>1. Velar por el adecuado funcionamiento de la red local, conexión a la WAN de la Alcaldía y el recurso
tecnológico de todas las dependencias de la Alcaldía (Despacho, Área de Gestión de Desarrollo Local,
Junta Administradora Local, Corregidurías, Área de Gestión Policiva Jurídica Sumapaz) tanto en términos
de Hardware y Software como de su administración y mantenimiento.
2. Realizar el seguimiento y control necesario para lograr la disponibilidad del servicio y la continuidad de
los contratos de mantenimiento preventivo y correctivo y garantías correspondientes a los equipos de
cómputo, impresoras, UPS y equipos activos de la localidad, de acuerdo con lo estipulado en cada contrato,
según corresponda.
3. Verificar permanentemente la conectividad de la red LAN y WAN desde la Alcaldía al Nivel Central, para
garantizar la prestación del servicio de red y de los aplicativos.
4. Realizar el apoyo a la supervisión de los contratos que se le asignen, dando cumplimiento a la Ley 1474
de 2011 y demás normatividad existente vigente aplicable.
5. Realizar las actividades de apoyo técnico en la elaboración de estudios previos y de mercado, que le
sean designados.
6. Administrar los servicios disponibles en el servidor local y usuarios del directorio activo de tal forma que
se mantengan únicamente los usuarios activos de la Alcaldía, informando oportunamente a la Dirección de
Tecnologías e Información los cambios de personal (ingresos, retiros o traslados) tanto para usuario en red
como para correo electrónico.
7. Realizar la atención personalizada de las solicitudes de apoyo técnico a los diferentes usuarios de la
Alcaldía Local, dentro del tiempo estipulado con la eficiencia y eficacia requeridas.
8. Dar conceptos técnicos sobre el estado de los equipos y los aplicativos, según las solicitudes que le sean
asignadas.
9. Participar en las reuniones y comités en los cuales sea designado por el Alcalde Local de Sumapaz, de
conformidad con el objeto de su contrato.
10. Las demás que le sean asignadas o delegadas y que correspondan a la naturaleza del objeto.</t>
  </si>
  <si>
    <t>Nivel academico:profesional; profesion(es): ingeniería de sistemas y telemática,administración de sistemas,ingeniería de sistemas,ingenieríaelectrónica,ingeniería en telemática; observacion(es): profesional en ingeniería de sistemas y telemática o administración de sistemas o ingeniería de sistemas o ingeniería electrónica o ingeniería en telemática o profesión a fin con el objeto a contratar.24 meses de experiencia profesional</t>
  </si>
  <si>
    <t>360-47-994000059817</t>
  </si>
  <si>
    <t>258</t>
  </si>
  <si>
    <t>FDRSCD-227-2026 (147114)</t>
  </si>
  <si>
    <t>258-2026-CPS-AG (147114)</t>
  </si>
  <si>
    <t>OSCAR LEONEL LOPEZ SALAZAR</t>
  </si>
  <si>
    <t>https://community.secop.gov.co/Public/Tendering/OpportunityDetail/Index?noticeUID=CO1.NTC.9481589&amp;isFromPublicArea=True&amp;isModal=true&amp;asPopupView=true</t>
  </si>
  <si>
    <t>1. Acompañar de manera permanente las jornadas de capacitación desarrolladas en el marco del convenio
con la Defensa Civil.
2. Apoyar la logística de las actividades de formación, incluyendo el registro de asistencia, verificación de
materiales y acompañamiento a los participantes.
3. Coordinar con la Defensa Civil los cronogramas, espacios y requerimientos técnicos necesarios para el
desarrollo de las capacitaciones.
4. Elaborar los reportes o actas de seguimiento de cada jornada, registrando el cumplimiento de metas y la
participación de los beneficiarios.
5. Garantizar la comunicación oportuna con la supervisión del contrato para el reporte de novedades o
ajustes en las actividades programadas.
6. Asistir a las reuniones que sea convocado.
7. Cumplir con las normas de seguridad, bioseguridad y convivencia durante el desarrollo de las
actividades.
8. Las demás que demande la administración local que corresponda a la naturaleza del contrato y que sean necesarias para la consecución del fin del objeto contractual.</t>
  </si>
  <si>
    <t>11-46-101095575</t>
  </si>
  <si>
    <t>259</t>
  </si>
  <si>
    <t>FDRSCD-228-2026 (146501)</t>
  </si>
  <si>
    <t>259-2026-CPS-P (146501)</t>
  </si>
  <si>
    <t>EDISON JAVIER VELASQUEZ RODRIGUEZ</t>
  </si>
  <si>
    <t>https://community.secop.gov.co/Public/Tendering/OpportunityDetail/Index?noticeUID=CO1.NTC.9483171&amp;isFromPublicArea=True&amp;isModal=true&amp;asPopupView=true</t>
  </si>
  <si>
    <t>PRESTAR LOS SERVICIOS PROFESIONALES ESPECIALIZADOS PARA FORTALECER EL DESARROLLO DE LOS PROYECTOS DE MITIGACIÓN Y GESTIÓN DEL RIESGO Y ADAPTACIÓN AL CAMBIO CLIMÁTICO PARA LA CONSERVACIÓN DEL MEDIO AMBIENTE Y LOS RECURSOS NATURALES RENOVABLES EXISTENTES EN LA LOCALIDAD DE SUMAPAZ. 2613</t>
  </si>
  <si>
    <t>20267020007253</t>
  </si>
  <si>
    <t>ACTA DE TERMINACIÓN BILATERAL DEL CONTRATO DE PRESTACIÓN DE SERVICIOS NÚMERO 259-2026-CPS-P (146501), CELEBRADO ENTRE EL FONDO DE DESARROLLO  RURAL DE SUMAPAZ Y EDISON JAVIER VELASQUEZ RODRIGUEZ .Que el FONDO liberará la suma SETENTA Y NUEVE MILLONES OCHOCIENTOS MIL PESOS M/CTE. ($79.800.000), correspondientes al Certificado de Disponibilidad Presupuestal (CDP) No. 1104 del 10 de ENERO DE 2026 y al Certificado de Registro Presupuestal (CRP) No. 1130 del 19 de ENERO DE 2026 del CONTRATO ELECTRÓNICO DE PRESTACIÓN DE SERVICIOS No. 259-2026-CPS-P (146501).  SEPTIMA: Que EL FONDO aceptó la solicitud y procede a realizar la TERMINACIÓN BILATERAL del CONTRATO DE PRESTACIÓN DE SERVICIOS No. 259-2026-CPS-P (146501), con fundamento en la cláusula décima primera literal a del clausulado complementario del contrato de prestación de servicios SECOP II 259-2026-CPS-P (146501) .OCTAVA: Que por lo anterior las partes de común acuerdo, deciden dar por terminada la ejecución del CONTRATO DE PRESTACIÓN DE SERVICIOS No. 259-2026-CPS-P (146501), teniendo como fecha de terminación de actividades el DIECIOCHO (18) DE MARZO DE 2026 con efectos a partir del DIECINUEVE (19) DE MARZO DE 2026</t>
  </si>
  <si>
    <t>1. Realizar el acompañamiento en las etapas de formulación y elaboración de estudios previos de los
proyectos de inversión enfocados a la mitigación y gestión del riesgo y la gestión Ambiental local, que le
sean designados. Así como actualizar los Documentos Técnicos de Soporte, y las Fichas EBI, elaborar las
especificaciones técnicas, los estudios de mercado, el análisis del sector, definir criterios de verificación y
calificación y condiciones del contrato, entre otros aspectos.
2. Formular las acciones y estrategias de control ambiental para el adecuado funcionamiento y operación de
la gestión ambiental y acompañar los operativos requeridos por el Área de Gestión Policiva, en
cumplimiento al Código Nacional de Policía y Convivencia.
3. Realizar el seguimiento a la ejecución de los contratos, que le sean designados, de conformidad con el
Manual de Supervisión e Interventoría de la secretaria Distrital de Gobierno (Apoyo a la supervisión, revisión
de informes, modificaciones contractuales, programación de PAC).
4. Desarrollar el proceso de convocatoria de las sesiones de la Consejo Local del Riesgo y Cambio
Climático, dinamizar el desarrollo de estas, efectuando el seguimiento y articulación interinstitucional
requerida para su fortalecimiento y efectuar el seguimiento, actualización y reportes a los escenarios del
riesgo en el marco de la implementación del Plan Local de Gestión de Riesgo y Cambio Climático según
componente programático. organizaciones ambientales y/o sociales.
5. Promover, organizar y atender las visitas técnicas y solicitudes de conceptos al IDIGER para mantener
actualizada la matriz de puntos críticos de la localidad de Sumapaz, socializando resultados y necesidades
de intervención con las partes interesadas.
6. Brindar acompañamiento para atender de manera oportuna los requerimientos y reportes de información
solicitados por entidades distritales, nacionales, entes de control y comunidad en general que se alleguen
por el Aplicativo de Gestión Documental de la entidad, referente a temas de gestión ambiental externa.
7. Asistir a las reuniones concertadas, citadas y/o designadas para la atención de temas relacionados con la
gestión ambiental externa y el desarrollo sostenible con entidades locales, distritales, nacionales,
organizaciones ambientales y/o sociales.
8. Atender las emergencias ambientales locales que se presenten y realizar talleres y capacitaciones a la
comunidad local en reconocimiento del riesgo, reducción del riesgo, manejo de emergencias y desastres y
mitigación y adaptación al cambio climático de acuerdo con la programación concertadas semestralmente
por el área de gestión ambiental local.
9. Ejecutar las demás actividades que demande la administración local, que correspondan a la naturaleza
del contrato y que sean necesarias para la consecución del objeto contractual.</t>
  </si>
  <si>
    <t>Nivel academico: especializado; profesion(es): ecología,agronomía e ingeniería agronómica,ingeniería ambiental,ingeniería forestal,
ingeniero sanitario y ambiental,ingenieria ambiental y sanitaria,ingenieria agroforestal,ingeniería del desarrollo ambiental,biologia ambiental; especializacion(es):especializacion en gerencia en salud ocupacional,salud ocupacional,gestión de productividad y calidad, administracion y gerencia de sistemas de la calidad,especialista en gerencia de proyectos; observacion(es):profesional en ingeniería forestal o ingeniero sanitario y ambiental o
ingeniero agrónomo o ingeniería agroforestal o ingeniería del desarrollo ambiental o ecología o ingeniería ambiental o biología ambiental o ecologia. especialización: especialización en salud y seguridad en el trabajo, especialización en gerencia de la seguridad y salud en el trabajo, gestión de la calidad, especialización en gerencia de proyectos o afines. con 25 meses de experiencia profesional</t>
  </si>
  <si>
    <t>CBO-100028471</t>
  </si>
  <si>
    <t>260</t>
  </si>
  <si>
    <t>FDRSCD-229-2026 (144953)</t>
  </si>
  <si>
    <t>260-2026-CPS-P (144953)</t>
  </si>
  <si>
    <t>HERNAN DAVID PRIETO ORJUELA</t>
  </si>
  <si>
    <t>https://community.secop.gov.co/Public/Tendering/OpportunityDetail/Index?noticeUID=CO1.NTC.9493427&amp;isFromPublicArea=True&amp;isModal=true&amp;asPopupView=true</t>
  </si>
  <si>
    <t>PRESTAR LOS SERVICIOS PROFESIONALES PARA BRINDAR ACOMPAÑAMIENTO TÉCNICO, ADMINISTRATIVO Y FINANCIERO A LAS UNIDADES PRODUCTIVAS RURALES VINCULADAS AL PROYECTO DE INVERSIÓN 2315 SOMOS SUMAPAZ: EMPRENDIENDO DE MANERA SOSTENIBLE EN NUESTRO TERRITORIO, ORIENTADO AL FORTALECIMIENTO DE SUS CAPACIDADES EN GESTIÓN ECONÓMICA, PLANEACIÓN FINANCIERA, COSTOS DE PRODUCCIÓN, COMERCIALIZACIÓN Y SOSTENIBILIDAD EMPRESARIAL.</t>
  </si>
  <si>
    <t>20267020009053</t>
  </si>
  <si>
    <t>1. Brindar acompañamiento técnico y financiero a las unidades productivas rurales del proyecto, orientando
el fortalecimiento administrativo, económico y organizativo de los emprendimientos, mediante la asesoría en
planeación financiera, análisis de costos, comercialización, sostenibilidad empresarial y gestión eficiente de
recursos.
2. Participar en la formulación y seguimiento de los Planes de Manejo Ambiental, Productivo y Comercial
(PMAPC) o planes empresariales, garantizando su viabilidad económica y coherencia con los principios de
sostenibilidad del proyecto 2315.
3. Apoyar las gestiones administrativas y financieras del proyecto de inversión 2315, mediante la
elaboración y revisión de documentos tales como informes técnicos y financieros, actas de reunión,
memorandos, oficios, cotizaciones, estudios previos, presupuesto, derechos de petición y demás
comunicaciones internas o externas, incluyendo las tramitadas a través del sistema ORFEO, correo
electrónico u otros medios oficiales.
4. Asistir y participar activamente en reuniones, comités, capacitaciones, encuentros institucionales y
comunitarios, representando al Fondo de Desarrollo Rural de Sumapaz cuando sea designado, con el fin de
socializar avances, apoyar procesos de articulación interinstitucional y contribuir a la correcta ejecución
técnica, administrativa y financiera del proyecto.
5. Cumplir las demás actividades que le sean asignadas por la supervisión o coordinación del proyecto,
que correspondan a la naturaleza del contrato y sean necesarias para el cumplimiento de los objetivos y
metas del proyecto Somos Sumapaz: Emprendiendo de manera sostenible en nuestro territorio</t>
  </si>
  <si>
    <t>Nivel academico: profesional; profesion(es): ingeniería industrial,economía,administración de empresas,administración pública, ingeniería financiera,profesional en ciencias economicas ; observacion(es): profesional del área de la ingeniería industrial, economía, administración de empresas, ciencias financieras, administración pública y afines con 24 meses de experiencia profesional</t>
  </si>
  <si>
    <t>NB-100428653</t>
  </si>
  <si>
    <t>261</t>
  </si>
  <si>
    <t>FDRSCD-230-2026 (144912)</t>
  </si>
  <si>
    <t>261-2026-CPS-AG (144912)</t>
  </si>
  <si>
    <t>WENDY TATIANA GOMEZ ROMERO</t>
  </si>
  <si>
    <t>https://community.secop.gov.co/Public/Tendering/OpportunityDetail/Index?noticeUID=CO1.NTC.9495403&amp;isFromPublicArea=True&amp;isModal=true&amp;asPopupView=true</t>
  </si>
  <si>
    <t>PRESTAR SUS SERVICIOS TÉCNICOS AL ÁREA DE GESTIÓN DE DESARROLLO LOCAL, APOYANDO LAS ACTIVIDADES ADMINISTRATIVAS Y OPERATIVAS RELACIONADAS CON LA GESTIÓN CULTURAL EN LA LOCALIDAD DE SUMAPAZ, EN EL MARCO DEL PROYECTO DE INVERSIÓN. 2486</t>
  </si>
  <si>
    <t>20267020008953</t>
  </si>
  <si>
    <t>1. Brindar apoyo técnico en la gestión, convocatoria y fortalecimiento de las organizaciones sociales,
culturales y artísticas de la localidad de Sumapaz, con el fin de promover su participación en el programa Es
Cultura Local, garantizando el cumplimiento de los lineamientos y objetivos definidos por la Administración
Local.
2. Asistir y participar activamente en las reuniones, comités de seguimiento, mesas de trabajo y demás
espacios institucionales relacionados con el componente Más Cultura Local, acompañando los procesos de
formulación, ejecución y seguimiento de las iniciativas culturales que se desarrollen en el marco de dicho
programa
3. Apoyar técnicamente los procesos de supervisión de las acciones derivadas de la ejecución del proyecto
2486, en coordinación con el equipo técnico del área de cultura, verificando el cumplimiento de los
cronogramas, actividades y compromisos establecidos.
4. Brindar apoyo logístico y administrativo en los eventos, actividades y acciones que se realicen en el
marco de la ejecución del proyecto 2486.
5. Apoyar la proyección de respuestas a los derechos de petición de la ciudadanía y/o a los hallazgos de los
entes de control relacionados con los contratos o convenios que hagan parte de la ejecución de los
proyectos del equipo de arte, cultura y patrimonio.
6. Cumplir con las demás actividades que la Administración Local asigne, siempre que correspondan a la
naturaleza del contrato y sean necesarias para la consecución del fin del objeto contractual</t>
  </si>
  <si>
    <t>Nivel academico: técnico; profesion(es): tecnico en administracion de empresas,tecnico en asistencia administrativa,tecnologia en gestion de la produccion
industrial,tecnico o tecnologo en mantenimiento de equipos,tecnico o tecnologo en procesos industriales ; observacion(es): nivel academico: técnico; técnico en administración de empresas, técnico en gestión de la producción industrial, técnico en automatización industrial, técnico procesos industriales, técnico en mantenimiento de equipos automatizados, técnico en asistencia administrativa o acreditación y aprobación del 50% o más de un plan de estudios de una carrera profesional relacionada sin experiencia laboral.</t>
  </si>
  <si>
    <t>14-46-101160645</t>
  </si>
  <si>
    <t>262</t>
  </si>
  <si>
    <t>FDRSCD-231-2026 (145776)</t>
  </si>
  <si>
    <t>262-2026-CPS-P (145776)</t>
  </si>
  <si>
    <t>SANDRA MILENA TEJADA MADRIGAL</t>
  </si>
  <si>
    <t>https://community.secop.gov.co/Public/Tendering/OpportunityDetail/Index?noticeUID=CO1.NTC.9587165&amp;isFromPublicArea=True&amp;isModal=true&amp;asPopupView=true</t>
  </si>
  <si>
    <t>PRESTAR LOS SERVICIOS PROFESIONALES PARA APOYAR LA FORMULACIÓN, EJECUCIÓN, SEGUIMIENTO Y MEJORA CONTINUA DE LAS HERRAMIENTAS QUE CONFORMAN LA GESTIÓN AMBIENTAL INSTITUCIONAL DE LA ALCALDÍA LOCAL DE SUMAPAZ. 2327</t>
  </si>
  <si>
    <t>20267020004713</t>
  </si>
  <si>
    <t>1. Realizar la formulación, evaluación y seguimiento de los programas ambientales que componen el Plan
Institucional de Gestión Ambiental-PIGA
2. Planear y organizar las actividades propias del Plan Institucional de Gestión Ambiental -PIGA, así como
ejecutar controles operacionales a los impactos ambientales generados por la Alcaldía Local, de acuerdo
con la normatividad vigente y los requerimientos institucionales.
3. Realizar la recolección de información y los reportes solicitados o establecidos en la normatividad
ambiental por parte de las diferentes entidades distritales, nacionales y entes de control, en lo que respecta
a la gestión ambiental institucional.
4. Apoyar al gestor ambiental en la convocatoria y realización de reuniones de los Comités de Gestión
ambiental.
5. Desarrollar jornadas de capacitación y sensibilización, dirigidas a los servidores públicos de la Alcaldía
Local y proveedores de bienes y servicios que realicen actividades relacionadas con los aspectos e
impactos ambientales significativos.
6. Mantener actualizada la documentación que soporta la gestión ambiental institucional de la Alcaldía
Local.
7. Formular, implementar y hacer seguimiento a planes de mejoramiento relacionados con la gestión
ambiental de la Alcaldía Local.
8. Apoyar a la Alcaldía Local en la atención de auditorias internas y externas frente a los temas de gestión
ambiental institucional.
9. Apoyar la elaboración y formulación de estudios previos, para la inclusión en los procesos contractuales
de los criterios de sostenibilidad establecidos en los documentos guía de la entidad.
10. Realizar inspecciones ambientales a los proveedores de bienes y servicios de la Alcaldía Local, que
realicen actividades relacionadas con aspectos e impactos ambientales significativos.
11. Asistir a las reuniones a las que sea citado o designado, para la atención de los asuntos relacionados con el objeto contractual.
12. Las demás que demande la administración local que corresponda a la naturaleza del contrato y que sean necesarias para la consecución del fin del objeto contractual.</t>
  </si>
  <si>
    <t>Nivel academico: profesional; profesion(es): ingenieria ambiental y sanitaria, ingeniería ambiental,ingenieria agroforestal,ingeniería forestal,ingeniería del desarrollo ambiental; observacion (es): profesional: nbc del área de las ingenierías y afines. no requiere experiencia</t>
  </si>
  <si>
    <t>14-46-101158468</t>
  </si>
  <si>
    <t>263</t>
  </si>
  <si>
    <t>FDRSCD-232-2026 (147137)</t>
  </si>
  <si>
    <t>263-2026-CPS-P (147137)</t>
  </si>
  <si>
    <t>DEISY XIOMARA BEJARANO PEDREROS</t>
  </si>
  <si>
    <t>https://community.secop.gov.co/Public/Tendering/OpportunityDetail/Index?noticeUID=CO1.NTC.9573258&amp;isFromPublicArea=True&amp;isModal=true&amp;asPopupView=true</t>
  </si>
  <si>
    <t>PRESTAR LOS SERVICIOS PROFESIONALES PARA APOYAR LA EJECUCIÓN DEL PROYECTO RELACIONADO CON MUJER Y EQUIDAD DE GÉNERO, Y DEMÁS PROCESOS ASOCIADOS A SU TRANSVERSALIZACIÓN A NIVEL LOCAL. 254</t>
  </si>
  <si>
    <t>20267020007623</t>
  </si>
  <si>
    <t>1. Gestionar, implementar y hacer seguimiento de estrategias de cuidado y derechos de las mujeres en sus
diferencias y diversidades.
2. Brindar acompañamiento a las entidades e instancias de participación local, de acuerdo con los
lineamientos del Fondo de Desarrollo Rural de Sumapaz.
3. Programar, asistir y acompañar las jornadas locales para la promoción de los derechos de las mujeres,
en articulación con las entidades competentes, organizaciones sociales y comunitarias, de acuerdo con los
lineamientos establecidos por la supervisión.
4. Adelantar el acopio, selección, clasificación, estructura y elaboración de los análisis técnicos, de costos,
estudios de mercado y factibilidad, y demás información necesaria para la formulación de los proyectos de
acuerdo con los requerimientos técnicos dados por la administración local.
5. Asistir a las reuniones, mesas técnicas, mesas de trabajo, a las que sea convocada para el adecuado
cumplimiento del objeto del contrato.
6. Realizar la elaboración de respuestas a memorandos, derechos de petición, así como a requerimientos de cualquier ente de control, entes estatales y/o actores civiles, cuando le sea requerido.
7. Las demás que demande la administración local que correspondan a la naturaleza del contrato y que sean necesarias para la consecución del fin del objeto contractual</t>
  </si>
  <si>
    <t>Nivel academico:profesional; profesion(es): ciencias sociales,ciencias humanas, sociología,trabajo social; observacion(es): profesional en nbc ciencias sociales y humanas o sociologia, trabajo social y afines.sin experiencia profesional</t>
  </si>
  <si>
    <t>14-46-101161436</t>
  </si>
  <si>
    <t>264</t>
  </si>
  <si>
    <t>FDRSCD-233-2026 (144922)</t>
  </si>
  <si>
    <t>264-2026-CPS-P (144922)</t>
  </si>
  <si>
    <t>https://community.secop.gov.co/Public/Tendering/OpportunityDetail/Index?noticeUID=CO1.NTC.9501237&amp;isFromPublicArea=True&amp;isModal=False</t>
  </si>
  <si>
    <t>PRESTAR LOS SERVICIOS PROFESIONALES PARA ACOMPAÑAR LA PLANEACIÓN, EJECUCIÓN, SEGUIMIENTO Y LIQUIDACIÓN DE LOS PROYECTOS ASIGNADOS DEL FONDO DE DESARROLLO LOCAL DE SUMAPAZ EN EL MARCO DEL CUMPLIMIENTO DEL PLAN DE DESARROLLO LOCAL 2024-2027. 2703</t>
  </si>
  <si>
    <t>20267020007023</t>
  </si>
  <si>
    <t>1. Realizar las etapas de formulación y elaboración de estudios previos de los proyectos de inversión que le
sean designados del Sector de educación: Actualizar los Documentos Técnicos de Soporte y las Fichas
EBI, definir especificaciones técnicas, realizar estudios de mercado, elaborar análisis del sector, definir
criterios de verificación y calificación y condiciones del contrato, entre otros.
2. Elaborar desde el punto de vista técnico las fichas técnicas sobre los Estudios Previos de los proyectos
designados y presentarlas ante el Comité de Contratación, para sus observaciones y recomendaciones,
atendiendo a las recomendaciones pertinentes, además de dar respuesta a los requerimientos de los
procesos contractuales relacionados asignados.
3. Realizar el seguimiento a la ejecución de los contratos que incluye el apoyo a la supervisión, revisión de
informes, modificaciones contractuales, programación de PAC, además de la verificación técnica,
administrativa y financiera de contratos que le sean designados.
4. Asistir, a las reuniones, comités y capacitaciones, entre otros, representar a la Administración en losespacios del sector y hacer parte de los comités que le sean designados.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Las demás que demande la administración local que corresponda a la naturaleza del contrato y que sean necesaria para la consecución del fin del objeto contractual.</t>
  </si>
  <si>
    <t>Nivel academico:profesional; profesion(es): licenciatura en física,ciencias de la educación; observacion(es): licenciado en física nbc ciencias de la
educación.con 24 meses de experiencia profesional</t>
  </si>
  <si>
    <t>11-46-101102330</t>
  </si>
  <si>
    <t>265</t>
  </si>
  <si>
    <t>FDRSCD-234-2026 (147279)</t>
  </si>
  <si>
    <t>265-2026-CPS-P (147279)</t>
  </si>
  <si>
    <t>SINDY CARINA CHIPATECUE MORENO</t>
  </si>
  <si>
    <t>https://community.secop.gov.co/Public/Tendering/OpportunityDetail/Index?noticeUID=CO1.NTC.9483474&amp;isFromPublicArea=True&amp;isModal=False</t>
  </si>
  <si>
    <t>20267020005223</t>
  </si>
  <si>
    <t>1.Atender los requerimientos realizados por el nivel central, con el propósito de verificar y hacer seguimiento
a los proyectos de infraestructura.
2.Participar en la respuesta a las observaciones, en la elaboración de adendas y en la revisión de las
ofertas presentadas para los proyectos de infraestructura.
3. Realizar el seguimiento a la ejecución de los contratos (Apoyo a la supervisión, análisis de informes,
modificaciones contractuales, programación de PAC), que le sean designados del Sector de Infraestructura
y Malla Vial.
4. 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
5. Realizar la verificación técnica, administrativa y financiera de contratos de vigencias anteriores que se le
asignen y que se encuentren en proceso de terminación para su respectiva liquidación.
6.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7. Las demás que demande la administración local que corresponda a la naturaleza del contrato y que sean
necesarias para la consecución del fin del objeto contractual.</t>
  </si>
  <si>
    <t>Nivel academico: profesional; profesion(es): ingeniería catastral y geodesta, arquitectura,ingeniería civil,ingenieria civil y construcciones; observacion(es): con tarjeta profesional vigente. con 24 meses de experiencia profesional</t>
  </si>
  <si>
    <t>11-46-101096536</t>
  </si>
  <si>
    <t>266</t>
  </si>
  <si>
    <t>FDRSCD-235-2026 (151780)</t>
  </si>
  <si>
    <t>266-2026-CPS-P (151780)</t>
  </si>
  <si>
    <t>CATERIN BERNAL CARRIÓN</t>
  </si>
  <si>
    <t>https://community.secop.gov.co/Public/Tendering/OpportunityDetail/Index?noticeUID=CO1.NTC.9522502&amp;isFromPublicArea=True&amp;isModal=False</t>
  </si>
  <si>
    <t>PRESTAR LOS SERVICIOS PROFESIONALES AL ÁREA DE GESTIÓN DE DESARROLLO LOCAL, EN LOS TEMAS RELACIONADOS CON LA INFRAESTRUCTURA VIAL DE LA ALCALDÍA LOCAL DE SUMAPAZ.. 2289</t>
  </si>
  <si>
    <t>20267020010583</t>
  </si>
  <si>
    <t>1. Brindar apoyo técnico a los profesionales del programa de Movilidad en la revisión de los informes
presentados por los contratistas relacionados con la ejecución de las obras de infraestructura vial (malla
vial) que se adelantan.
2. Apoyar a los profesionales del programa de Movilidad en la formulación de procesos contractuales,
elaboración de informes, proyección de respuestas y demás documentos que se requieran en el marco del
apoyo a la supervisión que demande la Alcaldía Local.
3. Apoyar la verificación técnica de los contratos de vigencias anteriores que se asignen a los profesionales
de infraestructura y que se encuentren en proceso de terminación, con el fin de adelantar su respectiva
liquidación.
4. Brindar apoyo en la elaboración de informes, actas de reunión, memorandos, oficios, minutas, respuestas
a derechos de petición y demás requerimientos solicitados por los órganos de control, entidades y
comunidad en general, de conformidad con la normatividad vigente y dentro de los plazos legales
establecidos.
5. Acompañar al Alcalde Local en las reuniones que se programen en el territorio, en la JAL y en Bogotá
Urbana, así como asistir a los espacios de participación del sector, reuniones, comités de contratación,
capacitaciones y comités de seguimiento que se le designen, haciendo parte de los comités que delegue el
Alcalde Local o quien haga sus veces.
6.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7. Las demás que demande la administración local que corresponda a la naturaleza del contrato y que sean necesarias para la consecución del fin del objeto contractual.</t>
  </si>
  <si>
    <t>Nivel academico: profesional; profesion(es): administración pública,economía,arquitectura,ingeniería civil,ingeniería industrial,ingeniería mecánica,administración de empresas; observacion(es): profesional en economia, ingeniería industrial, administración de empresas, administración pública, ingenieria civil, ingenieria mecanica, arquitectura. sin experiencia profesional</t>
  </si>
  <si>
    <t>14-46-101157775</t>
  </si>
  <si>
    <t>267</t>
  </si>
  <si>
    <t>FDRSCD-236-2026 (150139)</t>
  </si>
  <si>
    <t>267-2026-CPS-AG (150139)</t>
  </si>
  <si>
    <t>MARÍA JULIANA VELOZA  JOYA</t>
  </si>
  <si>
    <t>https://community.secop.gov.co/Public/Tendering/OpportunityDetail/Index?noticeUID=CO1.NTC.9629191&amp;isFromPublicArea=True&amp;isModal=False</t>
  </si>
  <si>
    <t>PRESTAR LOS SERVICIOS DE APOYO TÉCNICO EN EL ÁREA DE GESTIÓN DEL DESARROLLO LOCAL, EN LA GESTIÓN Y EJECUCIÓN DE LAS ACTIVIDADES ADMINISTRATIVAS QUE SE ADELANTAN EN EL DESPACHO DE LA ALCALDÍA LOCAL DE SUMAPAZ. 2327</t>
  </si>
  <si>
    <t>20267020003013</t>
  </si>
  <si>
    <t>1. Apoyar en la planificación de la agenda de las reuniones que deba adelantar el Alcalde Local con la
comunidad o en las que sea convocado o invitado por las diferentes entidades distritales.
2. Gestionar, organizar y guardar la información recibida en el correo institucional con respecto a
invitaciones, eventos, reuniones a los que debe asistir el alcalde y delegar las mismas.
3. Apoyar en el fortalecimiento al despacho del FDRS en la articulación de los diferentes equipos para la
planeación y ejecución de actividades del área de gestión de desarrollo local.
4. Apoyar al despacho del FDRS en la programación de actividades mensuales enfocadas al cumplimiento
de las metas de los proyectos de inversión.
5. Apoyar el seguimiento a la planeación, programación y ejecución de las actividades mensuales definidas para el cumplimiento de las metas.
6. Las demás que sean inherentes al cumplimiento del objeto contractual y/o que sean coordinadas con el Alcalde Local.</t>
  </si>
  <si>
    <t>Nivel academico: técnico; profesion(es): tecnico profesional en contabilidad sistematizada,tecnico en nomina y prestaciones sociales, técnico en contabilidad sistematizada,tecnico laboral en contabilidad,tecnico laboral en contabilidad y sistemas,tecnico profesional en procesos contables,técnico en
contabilización de operaciones financieras y comerciales, tecnico laboral por competencias en auxiliar administrativo;observacion(es): técnico: técnico en contabilidad, técnico en nómina y prestaciones sociales, técnico laboral en contabilidad y sistemas, técnico en contabilización de operaciones financieras y comerciales, técnico laboral por competencias en auxiliar administrativo y afines. 36 meses de experiencia laboral.</t>
  </si>
  <si>
    <t>360-47-994000060351</t>
  </si>
  <si>
    <t>268</t>
  </si>
  <si>
    <t>FDRSCD-237-2026 (144965)</t>
  </si>
  <si>
    <t>268-2026-CPS-P (144965)</t>
  </si>
  <si>
    <t>https://community.secop.gov.co/Public/Tendering/OpportunityDetail/Index?noticeUID=CO1.NTC.9584994&amp;isFromPublicArea=True&amp;isModal=False</t>
  </si>
  <si>
    <t>PRESTAR SERVICIOS PROFESIONALES ESPECIALIZADOS CON PLENA AUTONOMÍA TÉCNICA Y ADMINISTRATIVA AL DESPACHO DEL ALCALDE LOCAL DE SUMAPAZ, BRINDANDO ACOMPAÑAMIENTO Y SOPORTE JURÍDICO EN LAS ACTIVIDADES CONTRACTUALES QUE SE REQUIERAN Y EN LA FORMULACIÓN DE LINEAMIENTOS E IMPLEMENTACIÓN DE ACCIONES QUE PERMITAN GARANTIZAR LA CORRECTA GESTIÓN CONTRACTUAL Y JURÍDICA DE LA ALCALDÍA LOCAL, TENDIENTES A LOGRAR EL EFICIENTE Y EFICAZ FUNCIONAMIENTO DE LA MISMA Y LA EJECUCIÓN DE POLÍTICAS Y PROYECTOS DEL PLAN DE DESARROLLO LOCAL. 2327</t>
  </si>
  <si>
    <t>DIEGO RAMIRO GARCIA BEJARANO</t>
  </si>
  <si>
    <t>NA</t>
  </si>
  <si>
    <t>1. Formular el desarrollo de las actividades que se deban adelantar en la etapa precontractual de los
procesos de contratación, para la adquisición de bienes, servicios y obras públicas de la Alcaldía Local, en
las modalidades de selección de licitación pública, selección abreviada y concurso de méritos, con el fin de
garantizar que los mismos y sus trámites asociados se realicen con arreglo en lo dispuesto en el Estatuto
General de Contratación de la Administración Pública, manuales, procedimientos internos y demás
normatividad contractual vigente y especialmente para que se dé pleno cumplimiento a los principios de
transparencia, igualdad, libertad de participación y concurrencia, economía, responsabilidad y selección
objetiva.
2. Formular recomendaciones y/o propuestas de ajuste para la definición y formulación de lineamientos,
implementación de acciones y demás trámites necesarios para garantizar la correcta gestión contractual de
la Alcaldía Local, que permitan atender las necesidades del servicio y el cumplimiento oportuno, eficiente y
eficaz de los objetivos, políticas y proyectos del Plan de Desarrollo Local.
3. Realizar la revisión jurídica de los actos administrativos que sean puestos a consideración del Alcalde
Local, que le sean asignados.
4. Proyectar conceptos y recomendaciones jurídicas en aspectos contractuales y de derecho administrativo
en el marco de las funciones de la Alcaldía Local y en los demás asuntos que sean necesarios dentro de la
gestión contractual y jurídica que le sean solicitados.
5. Brindar acompañamiento y orientación jurídica al Despacho del Alcalde Local en los diferentes comités,
mesas de trabajo y demás asuntos que le sean solicitados en relación con la ejecución del contrato.
6. Apoyar en las actividades de apoyo a la supervisión de los contratos de personal relacionados con la
gestión contractual de la Alcaldía, que le sean asignados.
7. Asistir a las reuniones virtuales y/o presenciales comités, mesas de trabajo y demás, que sean requeridas
por la Alcaldía Local. En el evento en que las convocatorias requieran presencialidad y su lugar de
realización sea alguna de las sedes administrativas de la Alcaldía Local de Sumapaz (Bogotá Rural), el contratista deberá garantizar la asistencia y desplazamiento por sus propios medios.
8. Realizar la publicación de los informes mensuales de actividades en la plataforma que la Alcaldía Local determine para tal fin, conforme con las directrices establecidas por la supervisión del contrato.
9. Las demás que sean coordinadas por el supervisor en el marco del objeto contractual.</t>
  </si>
  <si>
    <t>Nivel academico:especializado; profesion(es): derecho; especializacion(es): contratación estatal,derecho público,derecho administrativo; observacion(es): título profesional en derecho. título de especialización en contratación estatal o en derecho público o derecho administrativo. con 73 meses de experiencia profesional</t>
  </si>
  <si>
    <t>Seis años ocho meses de experiencia profesional</t>
  </si>
  <si>
    <t>18-44-101111851</t>
  </si>
  <si>
    <t>269</t>
  </si>
  <si>
    <t>FDRSCD-238-2026 (144769)</t>
  </si>
  <si>
    <t>269-2026-CPS-AG (144769)</t>
  </si>
  <si>
    <t>https://community.secop.gov.co/Public/Tendering/OpportunityDetail/Index?noticeUID=CO1.NTC.9653591&amp;isFromPublicArea=True&amp;isModal=False</t>
  </si>
  <si>
    <t>PRESTAR LOS SERVICIOS TÉCNICOS PARA ACOMPAÑAR LA PLANEACIÓN, EJECUCIÓN, SEGUIMIENTO Y LIQUIDACIÓN DE LOS PROYECTOS ASIGNADOS DEL FONDO DE DESARROLLO LOCAL DE SUMAPAZ EN EL MARCO DEL CUMPLIMIENTO DEL PLAN DE DESARROLLO LOCAL 2025-2028. 2486</t>
  </si>
  <si>
    <t>20267020008423</t>
  </si>
  <si>
    <t>1. Apoyar técnicamente en la formulación y elaboración de los estudios previos de los proyectos de
inversión que le sean designados del Sector de Cultura, contribuyendo a la actualización de los
Documentos Técnicos de Soporte (DTS) y Fichas EBI, recolección de información, definición de
requerimientos técnicos y verificación de especificaciones necesarias para su estructuración.
2. Apoyar técnicamente la elaboración de fichas técnicas y demás documentos que se requieran para la
presentación ante el Comité de Contratación, atendiendo y registrando las observaciones y
recomendaciones que se emitan, así como brindar apoyo en la atención de requerimientos relacionados con
los procesos contractuales asignados.
3. Realizar seguimiento técnico y administrativo a la ejecución de los contratos asignados, apoyando la
supervisión, la revisión de informes, modificaciones contractuales, programación del PAC y la verificación
documental y técnica de los contratos que le sean designados.
4. Asistir, a las reuniones, comités y capacitaciones, entre otros, representar a la Administración en los
espacios del sector y hacer parte de los comités que le sean designados.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Las demás que demande la administración local que corresponda a la naturaleza del contrato y que sean
necesaria para la consecución del fin del objeto contractual.</t>
  </si>
  <si>
    <t>Nivel academico:técnico; profesion(es): tecnico o tecnologo en ciencias sociales y humanidades,ciencias sociales,tecnico en administracion de empresas,tecnólogo en administración municipal,ciencias humanas; observacion(es): título técnico profesional en ciencias humanas o ciencias sociales o técnico en administración de empresas o tecnólogo en administración municipal o título de formación técnica y/o tecnológica o acreditación o aprobación del 50% o más de un plan de estudios de una carrera profesional con el fin a contratar 72 meses o más de experiencia laboral</t>
  </si>
  <si>
    <t>360-47-994000061396</t>
  </si>
  <si>
    <t>270</t>
  </si>
  <si>
    <t>FDRSCD-239-2026 (146531)</t>
  </si>
  <si>
    <t>270-2026-CPS-AG (146531)</t>
  </si>
  <si>
    <t>ASBLEIDY MICAN</t>
  </si>
  <si>
    <t>https://community.secop.gov.co/Public/Tendering/OpportunityDetail/Index?noticeUID=CO1.NTC.9476433&amp;isFromPublicArea=True&amp;isModal=False</t>
  </si>
  <si>
    <t>PRESTAR LOS SERVICIOS TÉCNICOS EN EL DESARROLLO DE LAS ACTIVIDADES QUE SE EJECUTAN DENTRO DE LA ASISTENCIA TÉCNICA AGROPECUARIA EN LA LOCALIDAD DE SUMAPAZ. 2671</t>
  </si>
  <si>
    <t>1. Apoyar el proceso de solicitudes, aprobación y seguimiento de transporte, avitulluamiento y logística de
capacitaciones, eventos, reuniones y actividades requeridas para la adecuada implementación en campo de
ls proyectos ambientales locales.
2. Apoyar la recopilación, registro y reporte de las actividades del equipo profesional para la prestación de la
asistencia técnica agropecuaria y ambiental.
3. Apoyar la gestión de aprobación de salida, registro, control y seguimiento de inventario de insumos
agropecuarios, ambientales y veterinarios para la correcta prestación del servicio de asistencia técnica.
4. Atender los requerimientos que deba tramitar en el sistema de correspondencia institucional (ORFEO),
así como el correo electrónico y demás aplicativos que se tienen para el caso.
5. Recopilar la información requerida y apoyar el trámite de respuesta a los derechos de petición y demás
requerimientos de la comunidad y de otras entidades que sean asignados al área.
6. Asistir a las reuniones, capacitaciones que sea convocadas y apoyar las convocatorias y logística requerida por los profesionales agropecuarios y ambientales del FDRS para el cumplimiento de la gestión ambiental local.
7. Las demás que demande la administración local que corresponda a la naturaleza del contrato y que sean necesarias para la consecución del fin del objeto contractual.</t>
  </si>
  <si>
    <t>Nivel academico: técnico; profesion(es): tecnico profesional agropecuario, tecnologia en administracion agropecuaria,técnico en producción agropecuaria,técnico profesional en administración de empresas agropecuarias,técnico profesional intermedio en administración agropecuaria.;observacion(es): técnico agropecuario o técnico profesional en administración de empresas agropecuarias o técnico en explotaciones agropecuarias o tecnología en sistemas o técnico profesional intermedio en administración agropecuaria o técnico en relación con el objeto a contratar o acreditación y aprobación del 50% o más de un plan de estudios de una carrera profesional a fin con el objeto contractual. sin experiencia laboral</t>
  </si>
  <si>
    <t>NB-100428083</t>
  </si>
  <si>
    <t>271</t>
  </si>
  <si>
    <t>FDRSCD-240-2026 (147121)</t>
  </si>
  <si>
    <t>271-2026-CPS-P (147121)</t>
  </si>
  <si>
    <t>JAISSON HERNEY PALACIOS GOMEZ</t>
  </si>
  <si>
    <t>https://community.secop.gov.co/Public/Tendering/OpportunityDetail/Index?noticeUID=CO1.NTC.9494960&amp;isFromPublicArea=True&amp;isModal=true&amp;asPopupView=true</t>
  </si>
  <si>
    <t>PRESTAR LOS SERVICIOS PROFESIONALES PARA APOYAR LOS PROCESOS DEL PARQUE AUTOMOTOR PESADO Y DE MAQUINARIA AMARILLA DE PROPIEDAD Y/O TENENCIA DEL FONDO DE DESARROLLO RURAL DE SUMAPAZ. 2289</t>
  </si>
  <si>
    <t>20267020007263</t>
  </si>
  <si>
    <t>1. Adelantar los procesos de liquidación y/o terminación de los contratos de tenencia, manejo,
mantenimiento y administración del parque automotor suscritos en las vigencias anteriores que le sean
designados.
2. Realizar las gestiones de los profesionales en las actividades de manejo y control del parque automotor,
así como en la elaboración y revisión de documentos, informes y demás acciones requeridas para la
adecuada gestión y conservación del mismo.
3. Asistir y representar a la administración local en las reuniones, comités y capacitaciones, entre otros y,
hacer parte de los comités que le sean designados, así como las reuniones virtuales y presenciales
convocadas por el Alcalde Local.
4.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5. Apoyar en la planeación y ejecución de los programas de mantenimiento preventivo y correctivo de los
vehículos pesados y de la maquinaria de propiedad o tenencia del FDRS.
6. Apoyar la elaboración de los informes técnicos solicitados y las respuestas a la comunidad y a las
entidades sobre los temas relacionados de parque automotor.
7. Adelantar e implementar el PESV, para la totalidad del parque automotor de propiedad del FDRS.
8. Las demás que demande la administración local que corresponda a la naturaleza del contrato y que sean
necesarias para la consecución del fin del objeto contractual</t>
  </si>
  <si>
    <t>Nivel academico:profesional; profesion(es): ingeniería mecánica,ingeniería industrial,ingeniería electrónica; observacion(es): título profesional nbc del área de la ingeniería mecánica, ingeniería industrial, ingeniería electrónica y afines, con tarjeta profesional vigente. sin experiencia profesional</t>
  </si>
  <si>
    <t>11-46-101096481</t>
  </si>
  <si>
    <t>272</t>
  </si>
  <si>
    <t>FDRSCD-241-2026 (147294)</t>
  </si>
  <si>
    <t>272-2026-CPS-P (147294)</t>
  </si>
  <si>
    <t>NAYIBE ALEJANDRA ROMERO REY</t>
  </si>
  <si>
    <t>https://community.secop.gov.co/Public/Tendering/OpportunityDetail/Index?noticeUID=CO1.NTC.9572961&amp;isFromPublicArea=True&amp;isModal=true&amp;asPopupView=true</t>
  </si>
  <si>
    <t>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t>
  </si>
  <si>
    <t>20267020008903</t>
  </si>
  <si>
    <t>1. Gestionar, Implementar, evaluar y territorializar la política pública que promueve la equidad e igualdad de oportunidades para las mujeres de Sumapaz, reconociendo a la mujer campesina como sujeto de especial protección.
2. Diseñar e implementar estrategias de impacto y transformación institucional y social, que contribuyan a la reduccion de las prácticas violentas que vulneran los derechos de las mujeres campesinas en Sumapaz.
3. Realizar acciones de acompañamiento psicosocial presencial, orientadas al mejoramiento integral de las condiciones de vida de las mujeres y al pleno ejercicio de sus derechos humanos, en contextos de violencia intrafamiliar y/o sexual, remitir casos, realizar seguimientos y proyectar planes por necesidad.
4. Desarrollar actividades comunitarias, participativas y de formación que promuevan condiciones de equidad e igualdad de oportunidades para las mujeres, en articulación con actores institucionales y sociales fortaleciendo la eliminación de todas las formas de discriminación y violencia contra las mujeres, mediante procesos de sensibilización, formación, atención psicosocial y fortalecimiento comunitario y grupal.
5. Incorporar el enfoque de género en los procesos de desarrollo de las organizaciones de mujeres de la
localidad, fortaleciendo sus capacidades de liderazgo, participación e incidencia.
6. Presentar informes técnicos y de gestión, conforme a los lineamientos establecidos por la Alcaldía Local
de Sumapaz, que evidencien el avance, impacto y resultados de las actividades desarrolladas.
7. Realizar la elaboración de respuestas a memorandos, derechos de petición, así como a requerimientos
de cualquier ente de control, entes estatales y/o actores civiles, cuando le sea requerido.
8. Las demás que demande la administración local que correspondan a la naturaleza del contrato y que
sean necesarias para la consecución del fin del objeto contractual.</t>
  </si>
  <si>
    <t>Nivel academico: profesional; profesion(es): ciencias sociales, psicología,trabajo social,sociología,ciencias humanas;observacion(es): profesional en ciencias sociales, trabajo social, sociología, ciencias humanas, psicología.sin experiencia profesional</t>
  </si>
  <si>
    <t>11-46-101098189</t>
  </si>
  <si>
    <t>273</t>
  </si>
  <si>
    <t>FDRSCD-242-2026 (144924)</t>
  </si>
  <si>
    <t>273-2026-CPS-P (144924)</t>
  </si>
  <si>
    <t>DIANA ROCIO HILARIÓN RIOS</t>
  </si>
  <si>
    <t>https://community.secop.gov.co/Public/Tendering/OpportunityDetail/Index?noticeUID=CO1.NTC.9501740&amp;isFromPublicArea=True&amp;isModal=true&amp;asPopupView=true</t>
  </si>
  <si>
    <t>20267020008963</t>
  </si>
  <si>
    <t>1. Realizar un acompañamiento integral y psicosocial a los estudiantes vinculados y próximos a vincularse a
los programas de educación superior y de los convenios suscritos con ATENEA, mediante acciones de
orientación, apoyo emocional y prevención de problemáticas asociadas a la salud mental.
2. Apoyar la construcción de documentos internos de trabajo que permitan la sistematización de procesos y
el establecimiento de parámetros, rutas de atención integral y procedimientos que garanticen una respuesta
oportuna y adecuada a los requerimientos de los estudiantes vinculados al convenio con ATENEA.
3. Elaborar y mantener actualizado, con periodicidad mensual, un instrumento que consolide la información
relevante de las personas atendidas en el marco de la ejecución de los convenios suscritos con ATENEA,
con el propósito de apoyar la toma de decisiones de la administración y entregarlo oportunamente al apoyo
de supervisión designado.
4. Brindar apoyo en la elaboración de informes y demás requerimientos relacionados con los convenios de
educación superior, que sean solicitados por los órganos de control, entidades competentes o la comunidad
en general, de conformidad con la normatividad vigente y dentro de los plazos establecidos.
5. Asistir a las reuniones, comités, capacitaciones y demás espacios institucionales en los que sea requerida su participación, así como representar a la Administración en los escenarios del sector y en los comités que le sean asignados.
6. Cumplir además con las demás actividades que la Administración Local demande, siempre que correspondan a la naturaleza del contrato y contribuyan al cumplimiento del objeto contractual</t>
  </si>
  <si>
    <t>Nivel academico: profesional; profesion(es): ciencias sociales, licenciado en educación preescolar ,licenciatura en educación básica con énfasis en ciencias sociales,psicología, ciencias humanas,licenciatura en educación basica con enfasis en educacion fisica recreacion y deportes, licenciatura en educacion basica con enfasis en educacion artistica,ciencias de la educación; observacion(es): licenciada en educación preescolar, psicóloga, licenciada en educación básica, licenciada en educación con énfasis en ciencias sociales o humanidades, licenciada en educación con énfasis en educación artística, licenciada en educación con énfasis en educación física, ciencias sociales, ciencias humanas, ciencias de la educación.no requiere experiencia</t>
  </si>
  <si>
    <t>360-47-994000061510</t>
  </si>
  <si>
    <t>274</t>
  </si>
  <si>
    <t>FDRSCD-243-2026 (145672)</t>
  </si>
  <si>
    <t>274-2026-CPS-P (145672)</t>
  </si>
  <si>
    <t>JHOJAN ANDRES CASTAÑEDA SANCHEZ</t>
  </si>
  <si>
    <t>https://community.secop.gov.co/Public/Tendering/OpportunityDetail/Index?noticeUID=CO1.NTC.9640604&amp;isFromPublicArea=True&amp;isModal=true&amp;asPopupView=true</t>
  </si>
  <si>
    <t>PRESTAR LOS SERVICIOS PROFESIONALES EN EL MANEJO, VALIDACIÓN Y ACTUALIZACIÓN DE LA INFORMACIÓN DE LOS APLICATIVOS INSTITUCIONALES DE SEGUIMIENTO DE LOS PROYECTOS DE INVERSIÓN DEL FONDO DE DESARROLLO RURAL DE SUMAPAZ. 2327</t>
  </si>
  <si>
    <t>PLANEACIÓN</t>
  </si>
  <si>
    <t>20267020005873</t>
  </si>
  <si>
    <t>1. Brindar apoyo como enlace entre la Secretaría de Planeación Distrital y la Alcaldía Local de Sumapaz
para la implementación y cargue de Información del aplicativo que funciona como herramienta para el
manejo del Banco de Programas y Proyectos Locales Aplicativo SEGPLAN o el que defina Planeación
Distrital.
2. Brindar apoyo como enlace entre el Nivel Central y la Alcaldía Local de Sumapaz en la recopilación,
consolidación y entrega mensual de la matriz; Tablero de Control, del Informe de Presupuesto Orientado a
Resultados - POR y el Presupuestos, Metas y Resultados PMR.
3. Gestionar las actividades relacionadas con la implementación y cargue del software SIPSE, incluido el
análisis de los informes sobre la inscripción, formulación, viabilidad, registre ejecución, seguimiento y control
de proyectos de dicho aplicativo.
4. Asistir, a las reuniones, comités y capacitaciones, entre otros, representar a la Administración en los
espacios del sector y hacer parte de los comités que le sean designado.
5. Brindar apoyo en la elaboración de informes y responder de forma y de fondo cuando se requiera a las solicitudes, derechos de petición y demás requerimientos realizados por los órganos de control y comunidad, de conformidad con la normatividad vigente y en los plazos y términos establecidos por la ley.
6. Las demás que demande la administración local que corresponda a la naturaleza del contrato y que sean
necesarias para la consecución del fin del objeto contractual.</t>
  </si>
  <si>
    <t>Nivel academico: profesional; profesion(es): administración pública,ingeniería industrial,administración de empresas; observacion(es): profesional en ingeniería industrial, administración de empresas o administración pública con 24 meses de experiencia profesional</t>
  </si>
  <si>
    <t>33-46-101070463</t>
  </si>
  <si>
    <t>275</t>
  </si>
  <si>
    <t>FDRSCD-244-2026 (147402)</t>
  </si>
  <si>
    <t>275-2026-CPS-P (147402)</t>
  </si>
  <si>
    <t>STEPHANY FUENTES SANCHEZ</t>
  </si>
  <si>
    <t>https://community.secop.gov.co/Public/Tendering/OpportunityDetail/Index?noticeUID=CO1.NTC.9671444&amp;isFromPublicArea=True&amp;isModal=true&amp;asPopupView=true</t>
  </si>
  <si>
    <t>PRESTAR LOS SERVICIOS PROFESIONALES PARA APOYAR AL DESPACHO DE LA ALCALDÍA LOCAL DE SUMAPAZ EN LOS PROCESOS LEGALES, JURÍDICOS Y ADMINISTRATIVOS PARA DAR CUMPLIMIENTO AL PLAN DE DESARROLLO LOCAL. 2362</t>
  </si>
  <si>
    <t>20267020008703</t>
  </si>
  <si>
    <t>1. Realizar acompañamiento y brindar herramientas jurídicas en los trámites necesarios para el
saneamiento y legalización de los predios de la localidad de Sumapaz.
2. Realizar atención presencial a la comunidad, en aras de orientar jurídicamente a los usuarios frente a los
requisitos, procedimientos y gestiones que requieran para la formalización y trámites administrativos
relacionados con los predios ubicados dentro de la localidad de Sumapaz.
3. Participar en las reuniones, las mesas de trabajo, los eventos y/o actividades en las que se le designen o
sean convocadas por las diferentes entidades y sectores.
4. Brindar apoyo en la elaboración de formulaciones, informes, respuestas a derechos de petición y demás
requerimientos, solicitados por los órganos de control, entidades y comunidad en general, de conformidad
con la normatividad vigente y dentro de los plazos y términos establecidos por la ley.
5. Elaborar y mantener actualizada una base de datos que contenga toda la información recolectada
durante la ejecución del contrato, de los predios atendidos, de los que se lograron legalizar, y de los que
quedan pendientes por realizar algún trámite para su legalización.
6. Publicar los informes mensuales de actividades en la plataforma SECOP II, una vez se haya efectuado el trámite de pago por parte de la entidad contratante, conforme con las directrices impartidas por la supervisión del contrato.
7. Las demás que le sean asignadas por la supervisión y que estén relacionadas con el objeto del presente contrato</t>
  </si>
  <si>
    <t>Nivel academico: profesional; profesion(es): derecho,ciencias sociales; observacion(es): título profesional en nbc del área del derecho, ciencias sociales y afines, con tarjeta profesional vigente sin experiencia profesional</t>
  </si>
  <si>
    <t>NB-100429463</t>
  </si>
  <si>
    <t>276</t>
  </si>
  <si>
    <t>FDRSCD-245-2026 (145840)</t>
  </si>
  <si>
    <t>276-2026-CPS-P (145840)</t>
  </si>
  <si>
    <t>https://community.secop.gov.co/Public/Tendering/OpportunityDetail/Index?noticeUID=CO1.NTC.9610822&amp;isFromPublicArea=True&amp;isModal=true&amp;asPopupView=true</t>
  </si>
  <si>
    <t>20267020005213</t>
  </si>
  <si>
    <t>1. Consolidar los reportes de información que sean requeridos tanto por dependencias de la Secretaría de
Gobierno, como demás entidades distritales y nacionales, proyectando respuesta si es del caso y revisando
la documentación que se deba aportar.
2. Brindar acompañamiento en la implementación, desarrollo y seguimiento de los procesos y
procedimientos de gestión administrativa y financiera del AGDL, conforme a los lineamientos distritales
definidos y el marco de la normatividad vigente.
3. Realizar la solicitud para la consolidación y seguimiento de la información para la programación y
reprogramación del Plan Anualizado de Caja ( PAC).
4. Brindar apoyo en la revisión de cuentas de cobro de los contratistas del FDRS, y el seguimiento al proceso de pagos, de acuerdo con los lineamientos e instructivos establecidos por la SDG para dicho proceso.
5. Participar de reuniones, comités, capacitaciones y demás actividades a las que sea convocado por parte de la alcaldía local.
6. Las demás que demande la administración local, que correspondan a la naturaleza del contrato y que sean necesarias para la consecución del fin del objeto contractual</t>
  </si>
  <si>
    <t>360-47-994000059724</t>
  </si>
  <si>
    <t>277</t>
  </si>
  <si>
    <t>FDRSCD-246-2026 (146314)</t>
  </si>
  <si>
    <t>277-2026-CPS-AG (146314)</t>
  </si>
  <si>
    <t>DIYER GERARDO PRIETO HURTADO</t>
  </si>
  <si>
    <t>https://community.secop.gov.co/Public/Tendering/OpportunityDetail/Index?noticeUID=CO1.NTC.9697100&amp;isFromPublicArea=True&amp;isModal=true&amp;asPopupView=true</t>
  </si>
  <si>
    <t>PRESTAR LOS SERVICIOS COMO AUXILIAR ADMINISTRATIVO EN LOS PROCESOS RELACIONADOS CON LA GESTIÓN DEL PARQUE AUTOMOTOR QUE SE EJECUTAN CON RECURSOS DEL FONDO DE DESARROLLO RURAL DE SUMAPAZ. 2723</t>
  </si>
  <si>
    <t>20267020007013</t>
  </si>
  <si>
    <t>1. Verificar junto a los profesionales los repuestos, insumos y procedimientos realizados a los vehículos del
parque automotor del FDRS, garantizando su correcto funcionamiento.
2. Colaborar con los profesionales en la solicitud de cotizaciones, elaboración de estudios de mercado y
sector, y otras actividades relacionadas con los procesos de contratación del parque automotor.
3. Registrar, actualizar y mantener de manera permanente la matriz de seguimiento de repuestos,
reparaciones y demás información de cada vehículo del FDRS.
4. Participar en la planeación, coordinación y seguimiento de los programas de mantenimiento preventivo y
correctivo de los vehículos de propiedad o tenencia del FDRS.
5. Publicar los informes mensuales de actividades en SECOP II, una vez se haya efectuado el trámite de
pago por parte de la entidad contratante, conforme a las directrices impartidas por la supervisión del
contrato.
6. Cumplir con las demás obligaciones que demande la Administración Local, siempre que correspondan a
la naturaleza del contrato y resulten necesarias para la consecución del objeto contractual.</t>
  </si>
  <si>
    <t>Nivel academico: bachiller; observacion(es): bachiller en cualquier modalidad. 24 meses de experiencia laboral debidamente certificada</t>
  </si>
  <si>
    <t>11-46-101102587</t>
  </si>
  <si>
    <t>278</t>
  </si>
  <si>
    <t>FDRSCD-247-2026 (152138)</t>
  </si>
  <si>
    <t>278-2026-CPS-P (152138)</t>
  </si>
  <si>
    <t>https://community.secop.gov.co/Public/Tendering/OpportunityDetail/Index?noticeUID=CO1.NTC.9690465&amp;isFromPublicArea=True&amp;isModal=true&amp;asPopupView=true</t>
  </si>
  <si>
    <t>PRESTAR LOS SERVICIOS PROFESIONALES PARA DESARROLLAR LAS ACTIVIDADES DEL ÁREA DE GESTIÓN POLICIVA DE LA ALCALDÍA LOCAL DE SUMAPAZ. 2327</t>
  </si>
  <si>
    <t>20267020007273</t>
  </si>
  <si>
    <t>1. Realizar la inspección y vigilancia de las actividades económicas, medioambientales, de salubridad,
seguridad y vigilancia en la Localidad de Sumapaz, de acuerdo con la articulación entre el área de Gestión
Policiva y las corregidurías.
2. Brindar conceptos jurídicos en asuntos de competencia del Área de Gestión Policiva de Sumapaz, de
acuerdo con las pautas y lineamientos de la Alcaldía Local y de la Secretaría Distrital de Gobierno.
3. Adelantar la organización, articulación y participar en reuniones y comités conforme a las instrucciones y
delegaciones del Alcalde Local y el área Policiva de Sumapaz.
4. Tramitar y manejar el aplicativo de gestión documental de la entidad (ORFEO), realizando el seguimiento,
trámite y depuración a la correspondencia que le sea asignada y proyectar la respuesta a las Acciones de
Tutela, Derechos de Petición, Proposiciones y demás requerimientos sobre asuntos que deba conocer la
Alcaldía Local y el Área de Gestión Policiva Sumapaz.
5. Apoyar el cumplimiento a lo establecido en el Plan Anual de Gestión, a través de las actividades
programadas en el respectivo plan.
6. Acompañar al alcalde Local, en la práctica de diligencias comisionadas en los Despachos Comisorios,
por las autoridades judiciales que se radiquen en la Alcaldía.
7. Adelantar el Comité Civil de Convivencia y apoyar la secretaria técnica del mismo de conformidad con la
ley 1801 de 2016 en su artículo 19, según las directrices dadas por el alcalde Local y la Profesional
especializada (o) 222-24 del Área de Gestión Policivo-Jurídica Sumapaz.
8. Las demás que le sean coordinadas con el supervisor del contrato y que estén relacionadas con el objeto
del presente contrato</t>
  </si>
  <si>
    <t>Nivel academico: profesional; profesion(es): derecho; observacion(es): título profesional de abogado. con 24 meses de experiencia profesional</t>
  </si>
  <si>
    <t>11-44-101276521</t>
  </si>
  <si>
    <t>279</t>
  </si>
  <si>
    <t>FDRSCD-248-2026 (147201)</t>
  </si>
  <si>
    <t>279-2026-CPS-P (147201)</t>
  </si>
  <si>
    <t>ERIKA JULIETH RAMIREZ BERNAL</t>
  </si>
  <si>
    <t>https://community.secop.gov.co/Public/Tendering/OpportunityDetail/Index?noticeUID=CO1.NTC.9572817&amp;isFromPublicArea=True&amp;isModal=true&amp;asPopupView=true</t>
  </si>
  <si>
    <t>PRESTAR SERVICIOS PROFESIONALES EN FISIOTERAPIA PARA LA ATENCIÓN INTEGRAL DE MUJERES CAMPESINAS DE LA LOCALIDAD DE SUMAPAZ, MEDIANTE ACCIONES DE PREVENCIÓN Y DE ATENCIÓN INDIVIDUAL Y COLECTIVA. 2541</t>
  </si>
  <si>
    <t>20267020008523</t>
  </si>
  <si>
    <t>1. Gestionar, implementar y dar seguimiento a las atenciones de cuidado mediante tecnicas de fisioterapia
para aliviar el dolor y mejorar la movilidad de las mujeres campesinas de Sumapaz.
2. Diseñar e implementar planes de tratamiento personalizados y grupales a las mujeres cuidadoras de la
localidad según sus necesidades físicas y condiciones de salud.
3. Realizar el abordaje de las condiciones médicas específicas con un enfoque de género y derechos
humanos de las mujeres, garantizando que cada mujer reciba un tratamiento adecuado, digno y respetuoso.
4. Consolidar una base de datos con la información de las atenciones realizadas a las mujeres cuidadoras,
donde se desagregue la cuenca, las veredas en las que se brindaron y el plan de mejora para cada una de
las atenciones.
5. Realizar visitas en las diferentes veredas de la localidad para brindar atención de fisioterapia a las
mujeres cuidadoras que la requieran.
6. Dar seguimiento a la caracterización de mujeres cuidadoras y su entorno familiar con el fin de generar
entornos saludables en los entornos familiares
7. Realizar la elaboración de respuestas a memorandos, derechos de petición, así como a requerimientos
de cualquier ente de control, entes estatales y/o actores civiles, cuando le sea requerido.
8. Las demás que demande la administración local que correspondan a la naturaleza del contrato y que
sean necesarias para la consecución del fin del objeto contractual.</t>
  </si>
  <si>
    <t>Nivel academico: profesional; profesion(es): ciencias de la salud ,fisioterapia ; observacion(es): profesional en nbc del área de las ciencias de la salud ,fisioterapia y afines.sin experiencia profesional</t>
  </si>
  <si>
    <t>360-47-994000061251</t>
  </si>
  <si>
    <t>280</t>
  </si>
  <si>
    <t>FDRSCD-249-2026 (147492)</t>
  </si>
  <si>
    <t>280-2026-CPS-P (147492)</t>
  </si>
  <si>
    <t>GERMAN GIOVANNI GONGORA GUTIERREZ</t>
  </si>
  <si>
    <t>https://community.secop.gov.co/Public/Tendering/OpportunityDetail/Index?noticeUID=CO1.NTC.9591944&amp;isFromPublicArea=True&amp;isModal=true&amp;asPopupView=true</t>
  </si>
  <si>
    <t>PRESTAR SERVICIOS PROFESIONALES COMO ABOGADO (A) DE APOYO EN LA IMPLEMENTACIÓN, ASESORÍA, ACOMPAÑAMIENTO Y GESTIÓN EN EL ACCESO A LA JUSTICIA LOCAL EN EL MARCO DEL PROYECTO DE INVERSIÓN 2290 FORTALECIENDO LA JUSTICIA EN SUMAPAZ.</t>
  </si>
  <si>
    <t>20267020009063</t>
  </si>
  <si>
    <t>1. Implementar la estrategia de cualificación y fortalecimiento a los actores comunitario, mediante procesos formativos con enfoque restaurativo desarrollando competencias para la gestión de justicia comunal y comunitaria.
2. Adelantar asesoría y acompañamiento a las solicitudes presentadas por la comunidad, en materia de acceso a la justicia integral y en cumplimiento de las metas del proyecto.
3. Apoyar cuando así lo requiera el Fondo, en las acciones de acompañamiento a espacios comunitarios, eventos y reuniones que estén bajo la competencia del Área de Gestión Policivo-Jurídica.
4. Apoyar la estrategia y abordaje en el fortalecimiento del acceso a la justicia local, acompañando los
procesos de recepción y denuncia ciudadana ante la Fiscalía General de la Nación..
5. Tramitar y proyectar las respuestas a Proposiciones, Derechos de Petición, Acciones de Tutela y demás
requerimientos y solicitudes ciudadanas y de entes de control que deba conocer y dar respuesta la Alcaldía
Local y el Área de Gestión Policivo-Jurídica.
6. Las demás que determine el supervisor o el apoyo a la supervisión, conforme al objeto del contrato, las
funciones principales del Fondo y la necesidad del servicio</t>
  </si>
  <si>
    <t>Nivel academico:profesional; profesion(es): derecho; observacion(es): profesional en derecho con 24 meses de experiencia profesional</t>
  </si>
  <si>
    <t>2026 - Fortalecer 80 actores comunitarios con herramientas y capacidades para la implementación de un enfoque restaurativo para la justicia y la convivencia</t>
  </si>
  <si>
    <t>14-46-101159485</t>
  </si>
  <si>
    <t>281</t>
  </si>
  <si>
    <t>FDRSCD-250-2026 (152210)</t>
  </si>
  <si>
    <t>281-2026-CPS-P (152210)</t>
  </si>
  <si>
    <t>LAIDY JOHANNA CRUZ TORRES</t>
  </si>
  <si>
    <t>https://community.secop.gov.co/Public/Tendering/OpportunityDetail/Index?noticeUID=CO1.NTC.9521997&amp;isFromPublicArea=True&amp;isModal=true&amp;asPopupView=true</t>
  </si>
  <si>
    <t>PRESTAR LOS SERVICIOS PROFESIONALES DE APOYO AL ÁREA DE GESTIÓN DE DESARROLLO LOCAL, DE LA ALCALDÍA LOCAL DE SUMAPAZ, ASOCIADOS A LA PARTICIPACIÓN INCIDENTE EN SUMAPAZ QUE EJECUTA EL FONDO DE DESARROLLO RURAL DE SUMAPAZ. 2696</t>
  </si>
  <si>
    <t>20267020006233</t>
  </si>
  <si>
    <t>1. Apoyar las convocatorias de los diferentes procesos participativos que lidera la administración local de
acuerdo con la oferta institucional.
2. Brindar orientación y asistencia técnica a los dignatarios y afiliados de las JAC e instancias de
participación sobre los proyectos liderados por el Fondo de Desarrollo Rural de Sumapaz.
3.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4. Manejar el aplicativo de gestión documental de la entidad (ORFEO), realizando el seguimiento de la
correspondencia, manteniéndolo actualizado en forma diaria, así como también revisión de los correos
institucionales.
5. Asistir, a las reuniones, comités y capacitaciones, entre otros, representar a la Administración en los
espacios del sector y hacer parte de los comités e instancias de participación que le sean designados.
6. Las demás que demande la administración local que corresponda a la naturaleza del contrato y que sean
necesarias para la consecución del fin del objeto contractual.</t>
  </si>
  <si>
    <t>Nivel academico: profesional; profesion(es): administración pública,ingeniería industrial,administración de empresas; observacion(es): profesional en administración pública o ingeniería industrial o administración de empresas sin experiencia profesional</t>
  </si>
  <si>
    <t>360-47-994000058473</t>
  </si>
  <si>
    <t>282</t>
  </si>
  <si>
    <t>FDRSCD-251-2026 (152315)</t>
  </si>
  <si>
    <t>282-2026-CPS-AG (152315)</t>
  </si>
  <si>
    <t>MONICA LORENA MORENO GUTIERREZ</t>
  </si>
  <si>
    <t>https://community.secop.gov.co/Public/Tendering/OpportunityDetail/Index?noticeUID=CO1.NTC.9521833&amp;isFromPublicArea=True&amp;isModal=true&amp;asPopupView=true</t>
  </si>
  <si>
    <t>PRESTAR LOS SERVICIOS ADMINISTRATIVOS PARA ACOMPAÑAR LAS INSTANCIAS DE PARTICIPACIÓN Y ORGANIZACIONES SOCIALES EN EL FORTALECIMIENTO DE LOS PLANES DE ACCIÓN. 269</t>
  </si>
  <si>
    <t>20267020007283</t>
  </si>
  <si>
    <t>1. Apoyar administrativamente el acompañamiento a las instancias de participación y organizaciones
sociales del territorio, en el marco de los procesos de fortalecimiento de sus planes de acción comunitarios.
2. Brindar apoyo logístico y metodológico en la realización de talleres, reuniones, encuentros o jornadas
comunitarias relacionadas con la actualización o seguimiento de los planes de acción de las instancias de
participación.
3. Apoyar la difusión y socialización de información institucional relacionada con la participación ciudadana,
los procesos comunitarios y el fortalecimiento organizativo.
4.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5. Asistir, a las reuniones, comités y capacitaciones, actividades, entre otros; representar a la
Administración local y a los procesos del Área de Gestión de Desarrollo Local, en los temas de participación de la Alcaldía Local de Sumapaz en los espacios del sector y hacer parte de los comités e instancias de participación que le sean designados.
6. Las demás actividades que demande la administración local que corresponda a la naturaleza del contrato
y/o en temas de participación que sean necesarias para la consecución del fin del objeto contractual.</t>
  </si>
  <si>
    <t>Nivel academico: bachiller; observacion(es): título de bachiller en cualquier modalidad con 36 meses de experiencia laboral debidamente certificada</t>
  </si>
  <si>
    <t>NB-100428067</t>
  </si>
  <si>
    <t>283</t>
  </si>
  <si>
    <t>FDRSCD-252-2026 (145426)</t>
  </si>
  <si>
    <t>283-2026-CPS-AG (145426)</t>
  </si>
  <si>
    <t xml:space="preserve">ERIKA ROCIO BUSTOS ROMERO </t>
  </si>
  <si>
    <t>https://community.secop.gov.co/Public/Tendering/OpportunityDetail/Index?noticeUID=CO1.NTC.9490565&amp;isFromPublicArea=True&amp;isModal=true&amp;asPopupView=true</t>
  </si>
  <si>
    <t>PRESTAR SERVICIOS ADMINISTRATIVOS PARA LA FORMULACIÓN, EJECUCIÓN Y SEGUIMIENTO DEL PROYECTO MEJORES CONDICIONES DE SALUD EN LA RURALIDAD, CON ESPECIAL ÉNFASIS EN LA POBLACIÓN CON DISCAPACIDAD Y EN SUS CUIDADORES Y CUIDADORAS. 2324</t>
  </si>
  <si>
    <t>20267020008533</t>
  </si>
  <si>
    <t>1. Apoyar la ejecución de los proyectos de salud comunitaria, atendiendo las necesidades de la población
campesina y articulándose con organizaciones comunitarias, sectoriales e intersectoriales.
2. Apoyar administrativamente la revisión técnica, administrativa y documental de los informes producto de
los contratos suscritos entre el FDRS y particulares, relacionados con los proyectos de salud.
3. Apoyar en la consolidación de información requerida para las respuestas a los derechos de petición y
demás requerimientos de la comunidad y de otras entidades que sean asignados.
4. Acompañar a la población de Sumapaz, especialmente a personas con discapacidad y sus cuidadores y
cuidadoras, en actividades que promuevan la salud, el bienestar físico y mental.
5.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</si>
  <si>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14-46-101160765</t>
  </si>
  <si>
    <t>284</t>
  </si>
  <si>
    <t>FDRSCD-253-2026 (146294)</t>
  </si>
  <si>
    <t>284-2026-CPS-AG (146294)</t>
  </si>
  <si>
    <t>https://community.secop.gov.co/Public/Tendering/OpportunityDetail/Index?noticeUID=CO1.NTC.9568836&amp;isFromPublicArea=True&amp;isModal=true&amp;asPopupView=true</t>
  </si>
  <si>
    <t>20267020009823</t>
  </si>
  <si>
    <t>1. Acompañar a la Alcaldía Local en espacios comunitarios, escenarios de movilización social, ejercicios ciudadanos del derecho a la protesta y eventos públicos, promoviendo el diálogo, la articulación interinstitucional y la resolución pacífica de conflictos.&gt;
2. Implementar acciones de diálogo social y participar en mesas interinstitucionales y espacios de interlocución con organizaciones sociales, comunitarias y territoriales, en coherencia con los lineamientos del Área de Gestión Policiva.
3. Apoyar la gestión institucional local, articulando acciones con las dependencias distritales y promoviendo
la presencia institucional y el fortalecimiento del tejido social en el territorio.
4. Recolectar, organizar y analizar información territorial, incluyendo datos derivados del acompañamiento a
procesos comunitarios y proyectos de inversión, así como planear y ejecutar actividades institucionales,
jornadas pedagógicas y procesos comunitarios, garantizando la logística y convocatoria.
5. Elaborar reportes y apoyar la identificación de problemáticas locales, sistematizando la información de campo y contribuyendo al diseño de acciones pedagógicas orientadas a la convivencia, los derechos humanos y la seguridad.
6. Ejecutar las demás actividades que demande la administración local, que correspondan a la naturaleza
del contrato y que sean necesarias para la consecución del objeto contractual.</t>
  </si>
  <si>
    <t>25-46-101047680</t>
  </si>
  <si>
    <t>285</t>
  </si>
  <si>
    <t>FDRSCD-254-2026 (147429)</t>
  </si>
  <si>
    <t>285-2026-CPS-P (147429)</t>
  </si>
  <si>
    <t>CLAUDIA YANETH RAMIREZ RODRIGUEZ</t>
  </si>
  <si>
    <t>https://community.secop.gov.co/Public/Tendering/OpportunityDetail/Index?noticeUID=CO1.NTC.9587312&amp;isFromPublicArea=True&amp;isModal=true&amp;asPopupView=true</t>
  </si>
  <si>
    <t>PRESTAR LOS SERVICIOS PROFESIONALES PARA BRINDAR APOYO PSICOSOCIAL Y EMOCIONAL A LAS VÍCTIMAS DEL CONFLICTO ARMADO DE LA LOCALIDAD DE SUMAPAZ EN EL MARCO DEL SIVJRNR. 2319</t>
  </si>
  <si>
    <t>20267020012573</t>
  </si>
  <si>
    <t>1. Brindar acompañamiento psicosocial y emocional integral a las víctimas del conflicto armado de la
localidad de Sumapaz, fortaleciendo habilidades socioemocionales, el manejo de duelos, la resiliencia y la
construcción de confianza como base para la reconciliación individual y colectiva.
2. Apoyar el acceso y articulación con la oferta institucional distrital y local, orientada a la garantía de
derechos, el restablecimiento de la dignidad y la atención psicosocial de las víctimas, considerando su
situación de vulnerabilidad y riesgo emocional.
3. Desarrollar procesos de sensibilización comunitaria mediante talleres, encuentros interveredales y
círculos de diálogo que promuevan la empatía, el reconocimiento mutuo y la reconciliación entre víctimas,
excombatientes y comunidad, contribuyendo a la reconstrucción del tejido social y la convivencia pacífica.
4. Acompañar y fortalecer las acciones simbólicas y comunitarias de reparación y dignificación, incluyendo
actos conmemorativos, jornadas de memoria y expresiones artísticas orientadas a la sanación colectiva, el
reconocimiento de las víctimas y la promoción de la paz territorial.
5. Apoyar las acciones de reconocimiento de responsabilidad y las solicitudes de perdón público,
contribuyendo a generar entornos restaurativos que promuevan el perdón, la verdad y la no repetición,
visibilizando las experiencias de las víctimas como protagonistas de los procesos de reconciliación.
6. Desarrollar espacios artísticos, pedagógicos y comunitarios que visibilicen las historias de vida, celebren
la diversidad del territorio y consoliden la reconciliación y la paz como valores centrales de la identidad sumapaceña.
7. Cumplir con las demás actividades que solicite la administración local, relacionadas con la naturaleza del contrato y que sean necesarias para garantizar el cumplimiento del objeto y la promoción de la paz, la reconciliación y la reparación simbólica en la localidad de Sumapaz.</t>
  </si>
  <si>
    <t>Nivel academico: profesional; profesion(es): psicología,ciencias humanas, ciencias sociales; observacion(es): profesional en nbc psicologia o ciencias sociales y humanas con 24 meses de experiencia profesional</t>
  </si>
  <si>
    <t>14-46-101159327</t>
  </si>
  <si>
    <t>286</t>
  </si>
  <si>
    <t>FDRSCD-255-2026 (145701)</t>
  </si>
  <si>
    <t>286-2026-CPS-P (145701)</t>
  </si>
  <si>
    <t>JHONNATAN CAICEDO RODRIGUEZ</t>
  </si>
  <si>
    <t>https://community.secop.gov.co/Public/Tendering/OpportunityDetail/Index?noticeUID=CO1.NTC.9610459&amp;isFromPublicArea=True&amp;isModal=true&amp;asPopupView=true</t>
  </si>
  <si>
    <t>20267020005573</t>
  </si>
  <si>
    <t>1. Consolidar los reportes de información que sean requeridos tanto por dependencias de la Secretaría de
Gobierno, como demás entidades distritales y nacionales, proyectando respuesta si es del caso y revisando
la documentación que se deba aportar.
2. Brindar acompañamiento en la implementación, desarrollo y seguimiento de los procesos y
procedimientos de gestión administrativa y financiera del AGDL, conforme a los lineamientos distritales
definidos y el marco de la normatividad vigente.
3. Brindar apoyo en la revisión de cuentas de cobro de los contratistas del FDRS, que sean radicadas para
pago, específicamente aquellas de contratos diferentes a CPS de apoyo a la gestión y servicios
profesionales.
4. Hacer seguimiento al proceso de pagos, garantizando que se realicen en tiempo oportuno y de manera
efectiva.
5. Apoyar en las liquidaciones de contratos suscritos por el FDRS que le sean asignadas.
6. Participar de reuniones, comités, capacitaciones y demás actividades a las que sea convocado por parte
de la alcaldía local.
7. Apoyar las demás actividades que le sean asignadas o designadas por el Supervisor y/o el apoyo a la
supervisión que correspondan a la naturaleza del contrato y que aporten en la consecución del objeto del
mismo.</t>
  </si>
  <si>
    <t>Nivel academico:profesional; profesion(es): administración pública,ingeniería industrial,administración de empresas,contaduria pública; observacion(es): título profesional en administración de empresas, o contaduría pública, o ingeniería industrial o administración pública sin experiencia profesional</t>
  </si>
  <si>
    <t>360-47-994000059734</t>
  </si>
  <si>
    <t>287</t>
  </si>
  <si>
    <t>287-2026-CPS-P (144642)</t>
  </si>
  <si>
    <t>YENNY CAROLINA SALOMÓN ROBAYO</t>
  </si>
  <si>
    <t>20267020006513</t>
  </si>
  <si>
    <t>11-46-101107479</t>
  </si>
  <si>
    <t>288</t>
  </si>
  <si>
    <t>FDRSCD-256-2026 (150267)</t>
  </si>
  <si>
    <t>288-2026-CPS-P (150267)</t>
  </si>
  <si>
    <t>LUIS ALEJANDRO MALDONADO RAMIREZ</t>
  </si>
  <si>
    <t>https://community.secop.gov.co/Public/Tendering/OpportunityDetail/Index?noticeUID=CO1.NTC.9671607&amp;isFromPublicArea=True&amp;isModal=False</t>
  </si>
  <si>
    <t>PRESTAR SUS SERVICIOS PROFESIONALES PARA APOYAR EL CUBRIMIENTO DE LAS ACTIVIDADES, CRONOGRAMAS Y AGENDA DE LA ALCALDÍA LOCAL, TANTO A NIVEL INTERNO COMO EXTERNO, ASÍ COMO LA GENERACIÓN DE CONTENIDOS PERIODÍSTICOS QUE APORTEN AL FORTALECIMIENTO INSTITUCIONAL, EL TRABAJO CON ORGANIZACIONES SOCIALES Y LAS INSTANCIAS DE PARTICIPACIÓN CIUDADANA DE LALOCALIDAD. 2696</t>
  </si>
  <si>
    <t>20267020005653</t>
  </si>
  <si>
    <t>1. Desarrollar comunicados, cubrimientos y apoyo a temas asociados a prensa, de acuerdo con los temas
asignados, incorporando información relevante para el fortalecimiento institucional y la visibilidad de
organizaciones sociales.
2. Realizar seguimiento a las necesidades y requerimientos comunicacionales de la Alcaldía Local,
asegurando articulación con las sedes administrativas y los procesos de participación ciudadana.
3. Apoyar el cubrimiento de actividades, operativos, eventos y demás acciones desarrolladas por la Alcaldía
Local, incluyendo aquellas relacionadas con el fortalecimiento de organizaciones sociales y escenarios
comunitarios.
4. Crear y ejecutar publicaciones impresas y/o digitales con contenidos de la entidad, con la periodicidad
establecida por el líder de comunicaciones, integrando mensajes que fortalezcan la gestión institucional y la
participación ciudadana.
5. Alimentar en la página web de la entidad el contenido noticioso y de prensa correspondiente, destacando
acciones territoriales, comunitarias y de fortalecimiento institucional.
6. Apoyar la realización, conceptualización y desarrollo de piezas audiovisuales requeridas por la Alcaldía
Local, con enfoque en la difusión de acciones institucionales, trabajo con organizaciones sociales y
procesos de participación ciudadana.
7. Realizar el cubrimiento, elaboración, divulgación y redacción de contenidos que se generen en la
Alcaldía Local para canales digitales, visibilizando procesos territoriales, la gestión institucional y la
articulación con organizaciones sociales e instancias de participación</t>
  </si>
  <si>
    <t>Nivel academico: profesional; profesion(es): relaciones públicas e institucionales,publicidad,mercadeo y publicidad, profesional en ciencias economicas ,profesional en ciencias administrativas ,ciencias sociales; observacion(es): profesional en publicidad, o relaciones públicas e institucionales, o mercadeo y publicidad o profesional en ciencias económicas o profesional en ciencias administrativas o profesional en ciencias sociales sin experiencia profesional</t>
  </si>
  <si>
    <t>11-46-101102266</t>
  </si>
  <si>
    <t>289</t>
  </si>
  <si>
    <t>FDRSCD-257-2026 (145442)</t>
  </si>
  <si>
    <t>289-2026-CPS-AG (145442)</t>
  </si>
  <si>
    <t>ANDREA CAROLINA PABÓN PABÓN</t>
  </si>
  <si>
    <t>https://community.secop.gov.co/Public/Tendering/OpportunityDetail/Index?noticeUID=CO1.NTC.9505310&amp;isFromPublicArea=True&amp;isModal=False</t>
  </si>
  <si>
    <t>YULIETH ANDREA SANTACRUZ NARVAEZ</t>
  </si>
  <si>
    <t>20267020008573</t>
  </si>
  <si>
    <t>1. Brindar apoyo administrativo en las actividades que se desarrollan en los proyectos relacionados con el
sector salud.
2. Apoyar administrativamente la revisión técnica, administrativa y documental de los informes producto de
los contratos suscritos entre el FDRS y particulares, relacionados con los proyectos de salud.
3. Apoyar en la consolidación de información requerida para las respuestas a los derechos de petición y
demás requerimientos de la comunidad y de otras entidades que sean asignados.
4. Atender e informar al público sobre los asuntos y trámites propios de las actividades relacionadas con los
temas de salud que le sean designados.
5.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</si>
  <si>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11-46-101100343</t>
  </si>
  <si>
    <t>290</t>
  </si>
  <si>
    <t>FDRSCD-258-2026 (145838)</t>
  </si>
  <si>
    <t>290-2026-CPS-AG (145838)</t>
  </si>
  <si>
    <t>SERGIO DANIEL MORA MACANA</t>
  </si>
  <si>
    <t>https://community.secop.gov.co/Public/Tendering/OpportunityDetail/Index?noticeUID=CO1.NTC.9809715&amp;isFromPublicArea=True&amp;isModal=False</t>
  </si>
  <si>
    <t>PRESTAR LOS SERVICIOS DE APOYO TÉCNICO EN LOS PROCESOS QUE SE ADELANTAN EN EL ALMACÉN DE LA ALCALDÍA LOCAL DE SUMAPAZ. 2327</t>
  </si>
  <si>
    <t>20267020009033</t>
  </si>
  <si>
    <t>1. Apoyar técnicamente la realización del inventario y su actualización, de los bienes muebles e inmuebles
propiedad del Fondo De Desarrollo Rural De Sumapaz y de los que fuere responsable, así como llevar el
control del inventario de los bienes y elementos que ingresen al almacén del FDRS y que son para la
ejecución de los proyectos de inversión.
2. Realizar el respectivo seguimiento a los contratos de comodato suscritos por la Alcaldía Local De
Sumapaz con las juntas de acción comunal.
3. Apoyar a la administración local en el control exacto de las existencias en el almacén del Fondo De
Desarrollo Rural, de acuerdo con los métodos, procedimientos y mecanismos de registro adoptados.
4. Apoyar al almacenista en el proceso de elaboración de los movimientos de ingreso, salida y traslado de
bienes del almacén del Fondo De Desarrollo Rural, de acuerdo a los soportes correspondientes.
5. Asistir a las reuniones, comités de contratación, capacitaciones, comités de seguimiento a la ejecución
contractual entre otros y hacer partes de los comités que delegue el alcalde.
6. Las demás que les sean asignadas o delegadas y que correspondan a la naturaleza del objeto</t>
  </si>
  <si>
    <t>Nivel academico:técnico; profesion(es): técnico en negociación y venta de productos y servicios ,tecnico en mercadeo y publicidad, tecnico laboral por competencias en auxiliar administrativo; observacion(es): técnico en negociación y venta de productos y servicios,técnico laboral por competencias en auxiliar administrativo, técnico laboral por competencias en auxiliar de mercadeo, o que acredite y haya aprobado el cincuenta por ciento (50 %) o más de un plan de estudios de una carrera profesional afín con el objeto a contratar. no requiere experiencia</t>
  </si>
  <si>
    <t>14-46-101166247</t>
  </si>
  <si>
    <t>291</t>
  </si>
  <si>
    <t>FDRSCD-259-2026 (146757)</t>
  </si>
  <si>
    <t>291-2026-CPS-P (146757)</t>
  </si>
  <si>
    <t>https://community.secop.gov.co/Public/Tendering/OpportunityDetail/Index?noticeUID=CO1.NTC.9570169&amp;isFromPublicArea=True&amp;isModal=False</t>
  </si>
  <si>
    <t>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t>
  </si>
  <si>
    <t>20267020005383</t>
  </si>
  <si>
    <t>MODIFICACIÓN No. 001 AL CONTRATO DE PRESTACIÓN DE SERVICIOS No. 291-2026-CPSP (146757) DE 2026, CELEBRADO ENTRE EL FONDO DE DESARROLLO RURAL DE SUMAPAZ Y ESTEBAN LOPEZ TELLEZ.CLAUSULA PRIMERA: Modificar la obligación específica No. 1 contenida en el numeral 10.5 de los Estudios
Previos y en la Cláusula Primera, literal B, del clausulado complementario del Contrato de Prestación de Servicios No. 291-2026-CPS-P (146757), la cual quedará así:1. Brindar servicios de asistencia técnica, para desarrollar el componente agrícola en la línea del ordenamiento de finca, a fin de mejorar la producción de las diferentes explotaciones agropecuarias, que se establezcan o beneficien a partir del proyecto de asistencia técnica agropecuaria.</t>
  </si>
  <si>
    <t>1.Brindar servicios de asistencia técnica, para desarrollar el componente agrícola en la línea del ordenamiento de finca, a fin de mejorar la producción de las diferentes explotaciones agropecuarias, que se establezcan o beneficien a partir del proyecto de asistencia técnica agropecuaria..
2. Brindar acompañamiento técnicamente el proceso de ordenamiento ambiental de finca en predios rurales priorizados, integrando criterios agrícolas como el uso adecuado del suelo, zonificación productiva, implementación de buenas prácticas agrícolas y conservación de coberturas vegetales y fuentes hídricas, con el fin de promover sistemas productivos sostenibles.
3. Diseñar e implementar un plan de trabajo técnico que oriente las acciones de asistencia técnica agropecuaria, incorporando criterios de sostenibilidad, buenas prácticas agrícolas (BPA) y conservación de coberturas vegetales y recurso hídrico, en articulación con las metas establecidas.
4. Identificar, caracterizar y registrar los sistemas productivos presentes en los predios atendidos, evaluando el nivel de implementación de BPA y recomendando acciones de mejora que favorezcan la sostenibilidad agroambiental.
5. Diseñar y ejecutar un plan técnico para la implementación de huertas agroecológicas en predios priorizados de la localidad de Sumapaz, incorporando prácticas de manejo sostenible del suelo, uso eficiente del agua y conservación de coberturas vegetales, que promuevan la autosuficiencia alimentaria y la sostenibilidad ambiental.
6. Asistir a los espacios de participación del sector que le sean designados, a las reuniones, comités de contratación, capacitaciones, comités de seguimiento entre otros y hacer parte de los comités que le delegue el Alcalde Local o quien haga sus veces.
7. Brindar apoyo en la elaboración de informes y respuestas cuando se requiera, a las diferentes solicitudes, derechos de petición y demás requerimientos, realizados por los órganos de control y comunidad en general, de conformidad con la normatividad vigente.
8. Las demás que demande la administración local que corresponda a la naturaleza del contrato y que sean necesarias para la consecución del fin del objeto contractual.</t>
  </si>
  <si>
    <t>Nivel academico: profesional; profesion(es): agronomía,medicina veterinaria, medicina veterinaria y zootecnia,zootecnia,ingeniería agronómica; observacion(es): profesional: nbc del área de la ingeniería agronómica, medicina veterinaria, zootecnia, agronomía, veterinaria y afines. con 24 meses de experiencia profesional.</t>
  </si>
  <si>
    <t>39-44-101179215</t>
  </si>
  <si>
    <t>292</t>
  </si>
  <si>
    <t>FDRSCD-260-2026 (147359)</t>
  </si>
  <si>
    <t>292-2026-CPS-P (147359)</t>
  </si>
  <si>
    <t>WILSON NICOLAS LEE CUEVAS</t>
  </si>
  <si>
    <t>https://community.secop.gov.co/Public/Tendering/OpportunityDetail/Index?noticeUID=CO1.NTC.9558457&amp;isFromPublicArea=True&amp;isModal=False</t>
  </si>
  <si>
    <t>20267020005403</t>
  </si>
  <si>
    <t>1. Asistir a los profesionales de infraestructura en la revisión de los informes presentados por los
contratistas relacionados con la ejecución de las obras de infraestructura (malla vial) que se adelantan en la
localidad.
2. Participar en la formulación de los procesos contractuales, elaboración de informes, proyección de
respuestas y demás documentos que sean requeridos por el apoyo a la supervisión o por la Alcaldía Local.
3. Realizar la verificación técnica de los contratos de vigencias anteriores asignados a los profesionales de
infraestructura que se encuentren en proceso de terminación, con el fin de adelantar su respectiva
liquidación.
4. Brindar apoyo en la elaboración de informes, actas de reunión, memorandos, oficios, minutas, respuestas
a derechos de petición y demás requerimientos solicitados por los órganos de control, entidades y
comunidad en general, de conformidad con la normatividad vigente y dentro de los plazos legales
establecidos.
5. Acompañar al Alcalde Local en las reuniones que se programen en el territorio, en la JAL y en Bogotá
Urbana, así como asistir a los espacios de participación del sector, reuniones, comités de contratación,
capacitaciones y comités de seguimiento que se le designen, haciendo parte de los comités que delegue el
Alcalde Local o quien haga sus veces.
6.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7. Las demás que demande la administración local que corresponda a la naturaleza del contrato y que sean
necesarias para la consecución del fin del objeto contractual.</t>
  </si>
  <si>
    <t>Nivel academico:profesional; profesion(es): ingeniería industrial, administración de empresas,administración pública, ingeniería civil,ingeniería mecánica,arquitectura;observacion(es): con tarjeta profesional vigente. con 24 meses de experiencia profesiona</t>
  </si>
  <si>
    <t>NB-100428070</t>
  </si>
  <si>
    <t>293</t>
  </si>
  <si>
    <t>FDRSCD-261-2026 (152141)</t>
  </si>
  <si>
    <t>293-2026-CPS-P (152141)</t>
  </si>
  <si>
    <t>https://community.secop.gov.co/Public/Tendering/OpportunityDetail/Index?noticeUID=CO1.NTC.9520696&amp;isFromPublicArea=True&amp;isModal=False</t>
  </si>
  <si>
    <t>PRESTAR LOS SERVICIOS PROFESIONALES ESPECIALIZADOS PARA APOYAR LA PLANEACIÓN, SEGUIMIENTO, EJECUCIÓN Y CONTROL DE LOS PROYECTOS AMBIENTALES Y DE DESARROLLO RURAL SOSTENIBLE, DEL FONDO DE DESARROLLO RURAL DE SUMAPAZ. 2671</t>
  </si>
  <si>
    <t>20267020002473</t>
  </si>
  <si>
    <t>1. Actualizar los Documentos Técnicos de Soporte y las Fichas EBI, definir Especificaciones técnicas,
realizar estudios de mercado, elaborar análisis del sector, definir criterios de verificación y calificación y
condiciones del contrato, entre otros.
2. Apoyar técnicamente la elaboración de los estudios previos relacionados con temas de Gestión
Ambiental y Desarrollo rural Sostenible, asignados y responder las observaciones en cada etapa del
proceso contractual, proyectar adendas, verificar y calificar propuestas a fin de apoyar el proceso
contractual y Entregar de manera mensual la información documental (Estudios previos, anexo técnico,
estudios de mercado y demás que correspondan) de los procesos o proyectos asignados.
3. Apoyar e instruir técnicamente sobre las gestiones que los profesionales deben realizar ante las
entidades ambientales distritales, regionales y nacionales, así como en la elaboración y estudio de
documentos, informes y demás acciones requeridas para la adecuada gestión ambiental local.
4. Asistir a los espacios de participación del sector que le sean designados, a las reuniones, comités de
contratación, capacitaciones, comités de seguimiento entre otros y hacer parte de los comités que le
delegue el Alcalde Local o quien haga sus veces.
5. Realizar el seguimiento a la ejecución de los contratos (Apoyo a la supervisión, análisis de informes,
modificaciones contractuales, programación de PAC), que le sean designados del Sector Ambienta y la
verificación técnica, administrativa y financiera de contratos de vigencias anteriores que se le asignen y que
se encuentren en proceso de terminación para su respectiva liquidación.
6. 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
7. Las demás que demande la administración local que corresponda a la naturaleza del contrato y que sean
necesarias para la consecución del fin del objeto contractual.</t>
  </si>
  <si>
    <t>Nivel academico:especializado; profesion(es): ingeniería ambiental,ingeniería forestal,ingenieria ambiental y sanitaria,ingenieria agroforestal,ingeniería del desarrollo ambiental; especializacion(es): ingeniería ambiental,gestión ambiental, gestión pública,especialización en gestión de proyectos de ingeniería,especializacion en gerencia en salud ocupacional, especialización en gerencia para el manejo de los recursos naturales del medio ambiente y prevención de desastres, especializacion en educación y gestión ambiental;observacion(es): profesional en ingeniería ambiental o ingeniería forestal o ingeniería ambiental y sanitaria o ingeniería agroforestal o ingeniería del desarrollo ambiental. con especialización en gestión ambiental o especialización en gestión pública o especialización en gestión de proyectos de ingeniería o especialización en gerencia de recursos naturales o especialización en educación y gestión ambiental con 25 meses de experiencia profesional</t>
  </si>
  <si>
    <t>360-47-994000058585</t>
  </si>
  <si>
    <t>294</t>
  </si>
  <si>
    <t>294-2026-CPS-P (146636)</t>
  </si>
  <si>
    <t>ESTHEFANNY ROMERO HILARION</t>
  </si>
  <si>
    <t>https://community.secop.gov.co/Public/Tendering/OpportunityDetail/Index?noticeUID=CO1.NTC.9573592&amp;isFromPublicArea=True&amp;isModal=False</t>
  </si>
  <si>
    <t>20267020005683</t>
  </si>
  <si>
    <t>ACLARATORIO No. 1 AL CONTRATO DE PRESTACIÓN DE SERVICIPOS 294-2026-CPS-P (146636), CELEBRADO ENTRE EL FONDO DE DESARROLLO RURAL DE SUMAPAZ Y ESTHEFANNY ROMERO HILARION.CLÁUSULA PRIMERA. ACLARAR que el número correcto del contrato corresponde a 294-2026-CPS-P (146636), y que el registro efectuado en la plataforma SECOP II como 294-2026CPS-P (146636) obedeció a un error material de digitación en el consecutivo contractual, el cual será corregido en la plataforma con el fin de garantizar la debida trazabilidad y coherencia de la información contractual publicada.</t>
  </si>
  <si>
    <t>NB-100428099</t>
  </si>
  <si>
    <t>295</t>
  </si>
  <si>
    <t>FDRSCD-262-2026 (145224)</t>
  </si>
  <si>
    <t>295-2026-CPS-P (145224)</t>
  </si>
  <si>
    <t>JULIO ERNESTO LOPEZ JIMENEZ</t>
  </si>
  <si>
    <t>https://community.secop.gov.co/Public/Tendering/OpportunityDetail/Index?noticeUID=CO1.NTC.9587945&amp;isFromPublicArea=True&amp;isModal=true&amp;asPopupView=true</t>
  </si>
  <si>
    <t>PRESTAR LOS SERVICIOS PROFESIONALES DE APOYO JURÍDICO Y TÉCNICO AL EQUIPO TRANSVERSAL DE CALIDAD DEL FDRS, MEDIANTE LA REVISIÓN NORMATIVA, EL ANÁLISIS DE PROCESOS Y LA ELABORACIÓN DE DOCUMENTOS, CONCEPTOS Y REPORTES QUE CONTRIBUYAN A LA IMPLEMENTACIÓN Y FORTALECIMIENTO DE LAS ACCIONES DE MEJORA CONTINUA, EN CONCORDANCIA CON LA NORMATIVIDAD VIGENTE Y LOS LINEAMIENTOS INSTITUCIONALES. 2327</t>
  </si>
  <si>
    <t>20267020007003</t>
  </si>
  <si>
    <t>1. Revisar los documentos, informes y actuaciones administrativas del equipo transversal de calidad, garantizando su coherencia con la normatividad vigente, los lineamientos distritales y las políticas institucionales del FDRS.
2. Apoyar juridicamente al equipo transversal de calidad en la interpretación, aplicación y cumplimiento del marco normativo relacionado con la gestión de la calidad, control interno y mejora continua.
3. Apoyar la formulación y actualización de lineamientos, procedimientos y estrategias institucionales que fortalezcan el cumplimiento de los estándares de calidad y la transparencia administrativa.
4. Elaborar conceptos, documentos técnicos y reportes jurídicos que respalden las acciones de seguimiento, evaluación y mejora implementadas por el equipo transversal de calidad, asegurando su debida sustentación y validez formal.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</si>
  <si>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 profesional; profesion(es): derecho; observacion(es): nivel academico: profesional; derecho 24 meses de experiencia profesional</t>
  </si>
  <si>
    <t>360-47-994000060292</t>
  </si>
  <si>
    <t>296</t>
  </si>
  <si>
    <t>296-2026-CPS-P (144924)</t>
  </si>
  <si>
    <t>PAULA ANDREA RAMÍREZ QUIÑONEZ</t>
  </si>
  <si>
    <t>20267020008603</t>
  </si>
  <si>
    <t>360-47-994000061092</t>
  </si>
  <si>
    <t>297</t>
  </si>
  <si>
    <t>FDRSCD-263-2026 (144931)</t>
  </si>
  <si>
    <t>297-2026-CPS-P (144931)</t>
  </si>
  <si>
    <t>ELSY NOREYI PINEDA MENESES CEDIDO A MARILYN GISELY LOPEZ PEÑA</t>
  </si>
  <si>
    <t>https://community.secop.gov.co/Public/Tendering/OpportunityDetail/Index?noticeUID=CO1.NTC.9614772&amp;isFromPublicArea=True&amp;isModal=true&amp;asPopupView=true</t>
  </si>
  <si>
    <t>ELSY:PROFESIONAL/MARILYN:PROFEESIONAL CON POSTGRADO</t>
  </si>
  <si>
    <t>NO/SI</t>
  </si>
  <si>
    <t>20267020010773</t>
  </si>
  <si>
    <t>CESIÓN Y CLAUSULADO DEL CONTRATO DE PRESTACIÓN DE SERVICIOS NÚMERO 297-2026-CPS-P (144931), CELEBRADO ENTRE EL FONDO DE DESARROLLO RURAL DE SUMAPAZ, ELSY NOREYI PINEDA MENESES Y MARILYN GISELY LOPEZ PEÑA , LA CESIONARIA acepta todas las obligaciones transferidas por EL CEDENTE y  acepta todas las cláusulas estipuladas en el CONTRATO DE PRESTACIÓN DE SERVICIOS No. 297-2026-CPS-P (144931) y en su clausulado, las cuales declara conocer y acepta en su integridad. TERCERA: LA CESIONARIA iniciará la ejecución del CONTRATO DE PRESTACIÓN DE SERVICIOS No 297-2026-CPS-P (144931) a partir del SEIS (06) de MARZO de 2026 hasta el DIEZ (10) de OCTUBRE de 2026.</t>
  </si>
  <si>
    <t>1. Actualizar los Documentos Técnicos de Soporte (DTS) y gestionar la actualización de las fichas EBI, así
como apoyar la elaboración de estudios previos y la gestión contractual de los proyectos de educación
asignados, en aspectos como la definición de especificaciones técnicas, estudios de mercado, análisis del
sector, criterios de verificación y calificación, condiciones contractuales, atención de observaciones,
elaboración de adendas y verificaciones técnicas.
2. Realizar el seguimiento a la planeación, formulación y ejecución de los contratos que le sean asignados,
relacionados con la dotación pedagógica a las instituciones educativas, la revisión de informes, la gestión
de modificaciones contractuales y la programación del PAC.
3. Apoyar las acciones administrativas y de evaluación de las actividades desarrolladas en el marco de los
proceso de educación en las instituciones educativas y la comunidad educativa, mediante la elaboración de
reportes, gestión documental e informes que le sean requeridos en el marco del objeto contractual con el
propósito de apoyar la toma de decisiones de la administración y entregarlo oportunamente al apoyo de
supervisión designado.
4.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y demás directrices.
5. Asistir a las reuniones, comités, capacitaciones y demás espacios institucionales en los que sea requerida su participación, así como representar a la Administración en los escenarios del sector y en los comités que le sean asignados.
6. Cumplir además con las demás actividades que la Administración Local demande, siempre que correspondan a la naturaleza del contrato y contribuyan al cumplimiento del objeto contractual</t>
  </si>
  <si>
    <t>Nivel academico: profesional; profesion(es): ciencias sociales, licenciado en educación preescolar ,administración pública, licenciatura en educación básica con énfasis en ciencias sociales,psicología,ciencias humanas,licenciatura en educación basica con enfasis en educacion fisica recreacion y deportes,profesional en ciencias administrativas , licenciatura en educacion basica con enfasis en educacion artistica,ciencias de la educación; observacion(es): licenciada en educación preescolar, psicóloga, licenciada en educación básica, licenciada en educación con énfasis en ciencias sociales o humanidades, licenciada en educación con énfasis en educación artística, licenciada en educación con énfasis en educación física, ciencias sociales, ciencias humanas, ciencias de la educación, ciencias administrativas, profesional en administración pública nbc del área del conocimiento en ciencias de la educación, ciencias sociales, ciencias humanas o ciencias administrativas, sin experiencia profesional. no requiere experiencia</t>
  </si>
  <si>
    <t>360-47-994000062864</t>
  </si>
  <si>
    <t>298</t>
  </si>
  <si>
    <t>FDRSCD-264-2026 (144862)</t>
  </si>
  <si>
    <t>298-2026-CPS-P (144862)</t>
  </si>
  <si>
    <t>WILMAR ENRIQUE REDONDO UMBA CEDIDO A ANGEL ALEXANDER ZAMBRANO PULIDO CEDIDO A DUVAN FELIPE IBARRA ALARCON</t>
  </si>
  <si>
    <t>https://community.secop.gov.co/Public/Tendering/OpportunityDetail/Index?noticeUID=CO1.NTC.9590802&amp;isFromPublicArea=True&amp;isModal=true&amp;asPopupView=true</t>
  </si>
  <si>
    <t>PRESTAR LOS SERVICIOS PROFESIONALES PARA APOYAR LA EJECUCIÓN Y SEGUIMIENTO DEL PROYECTO RECREACIÓN Y DEPORTE DEL FONDO DE DESARROLLO RURAL DE SUMAPAZ- FDRS. 2388</t>
  </si>
  <si>
    <t>WILMAR:PROFESIONAL//ANGEL:PROFESIONAL//DUVAN:PROFESIONAL</t>
  </si>
  <si>
    <t>20267020011733</t>
  </si>
  <si>
    <t>CESIÓN Y CLAUSULADO DEL CONTRATO DE PRESTACIÓN DE SERVICIOS NÚMERO 298-2026-CPS-P (144862), CELEBRADO ENTRE EL FONDO DE DESARROLLO RURAL DE SUMAPAZ, WILMAR ENRIQUE REDONDO UMBA Y ANGEL ALEXANDER ZAMBRANO PULIDO .PRIMERA: EL CEDENTE transfiere a EL CESIONARIO los derechos y las obligaciones contraídas en el CONTRATO DE PRESTACIÓN DE SERVICIOS No. 298-2026-CPS-P (144862) celebrado con EL FONDO DE DESARROLLO RURAL DE SUMAPAZ. SEGUNDA: EL CESIONARIO acepta todas las obligaciones transferidas por EL CEDENTE y  acepta todas las cláusulas estipuladas en el CONTRATO DE PRESTACIÓN DE SERVICIOS No. 298-2026-CPS-P (144862) y en su clausulado, las cuales declara conocer y acepta en su integridad. TERCERA: EL CESIONARIO iniciará la ejecución del CONTRATO DE PRESTACIÓN DE  SERVICIOS No 298-2026-CPS-P (144862) a partir del SEIS (06) de MARZO de 2026 hasta el CINCO (05) de OCTUBRE de 2026.                                                                                                                                                                                                                                                   CESIÓN No 2 Y CLAUSULADO DEL CONTRATO DE PRESTACIÓN DE SERVICIOS NÚMERO 298-2026-CPS-P (144862), CELEBRADO ENTRE EL FONDO DE DESARROLLO RURAL DE SUMAPAZ, ANGEL ALEXANDER ZAMBRANO PULIDO Y DUVAN FELIPE IBARRA ALARCON.EL CEDENTE transfiere a EL CESIONARIO los derechos y las obligaciones
contraídas en el CONTRATO DE PRESTACIÓN DE SERVICIOS No. 298-2026-CPS-P (144862) celebrado con EL FONDO DE DESARROLLO RURAL DE SUMAPAZ. SEGUNDA: EL CESIONARIO acepta todas las obligaciones transferidas por EL CEDENTE y acepta todas las cláusulas estipuladas en el CONTRATO DE PRESTACIÓN DE SERVICIOS No.298-2026-CPS-P (144862) y en su clausulado, las cuales declara conocer y acepta en su integridad.TERCERA: EL CESIONARIO iniciará la ejecución del CONTRATO DE PRESTACIÓN DE SERVICIOS No 298-2026-CPS-P (144862) a partir del VEINTICINCO (25) de MARZO de 2026 hastael CINCO (05) de OCTUBRE de 2026.</t>
  </si>
  <si>
    <t>1. Elaborar y ejecutar el Plan de Trabajo orientado al fortalecimiento de la formación deportiva y recreativa,
que incluya la capacitación de personas en campos deportivos, la vinculación de la comunidad en
actividades recreo deportivas y la reactivación y fortalecimiento de los comités deportivos veredales.
2. Desarrollar sesiones de formación deportiva con enfoque pedagógico, adaptadas a las necesidades y
habilidades de los beneficiarios, garantizando el cumplimiento de las condiciones establecidas por el Fondo
de Desarrollo Rural de Sumapaz -FDRS. Deberá entregar reportes de asistencia, resultados de evaluación
y seguimiento individual de los participantes.
3. Realizar visitas técnicas y seguimiento permanente a las Escuelas de Formación Deportiva de la
localidad, con el fin de verificar su funcionamiento, el cumplimiento de los cronogramas y la calidad del
proceso formativo.
4. Efectuar el seguimiento técnico y operativo del avance de metas, actividades y coberturas del proyecto,
evaluando los resultados e impactos con enfoque territorial, y elaborando los informes requeridos por la
supervisión del contrato o por la entidad contratante.
5. Asistir y participar en reuniones, comités, capacitaciones, eventos institucionales y espacios de
articulación sectorial, representando a la Alcaldía Local cuando sea requerido, y atendiendo las
convocatorias realizadas por la supervisión del contrato, el alcalde local o las autoridades competentes.
6. Cumplir con las demás funciones y responsabilidades que le sean asignadas por la supervisión del contrato o por la Administración Local, siempre que guarden relación directa con el objeto contractual y sean necesarias para su cumplimiento.</t>
  </si>
  <si>
    <t>Nivel academico: profesional; profesion(es): licenciatura en linguistica y literatura,ciencias del deporte,administración deportiva,ciencias del deporte y la educación física,licenciatura en educación basica con enfasis en educacion fisica recreacion y deportes,licenciatura en deporte,licenciatura en ciencias
del deporte,entrenamiento deportivo,ciencias de la educación; observacion(es): nivel academico: profesional; profesion(es): licenciatura en linguistica y literatura,ciencias del deporte,administración deportiva, ciencias del deporte y la educación física,licenciatura en educación basica con enfasis en educacion fisica recreacion y deportes,licenciatura en educación física, recreación y deporte,licenciatura en deporte,licenciatura en ciencias del deporte,entrenamiento deportivo,ciencias de la educación; observacion(es): profesional: nbc del área de las ciencias del deporte y educación física o administración deportiva o licenciatura en educación básica con énfasis en educación física, recreación y deportes o licenciatura en educación física</t>
  </si>
  <si>
    <t>11-46-101103241</t>
  </si>
  <si>
    <t>299</t>
  </si>
  <si>
    <t>FDRSCD-265-2026 (144986)</t>
  </si>
  <si>
    <t>299-2026-CPS-AG (144986)</t>
  </si>
  <si>
    <t>HAGGI STVIENT MONTAÑEZ CARO</t>
  </si>
  <si>
    <t>https://community.secop.gov.co/Public/Tendering/OpportunityDetail/Index?noticeUID=CO1.NTC.9615689&amp;isFromPublicArea=True&amp;isModal=true&amp;asPopupView=true</t>
  </si>
  <si>
    <t>PRESTAR SUS SERVICIOS COMO TÉCNICO DEPORTIVO DE APOYO EN LOS TEMAS DE RECREACIÓN Y DEPORTE PARA LA FORMACIÓN INTEGRAL Y DEPORTIVA DE LAS NIÑAS, NIÑOS Y ADOLESCENTES DE LA LOCALIDAD DE SUMAPAZ. 2388</t>
  </si>
  <si>
    <t>20267020008133</t>
  </si>
  <si>
    <t>Nivel academico: técnico; profesion(es): tecnico profesional en educacion fisica,administración deportiva,ciencias del deporte,ciencias de la educación,ciencias sociales,tecnico laboral en servicios de recreacion, deporte y entrenamiento fisico; observacion(es): nivel academico: técnico; profesion(es): tecnico profesional en educacion fisica, tecnico laboral en servicios de recreacion, deporte y entrenamiento fisico,técnico profesional en educación física y recreación,técnico profesional en deporte y recreación o aprobación del 50% o más de un plan de estudios de una carrera profesional con el fin a contratar. sin experiencia.</t>
  </si>
  <si>
    <t>360-47-994000060827</t>
  </si>
  <si>
    <t>300</t>
  </si>
  <si>
    <t>300-2026-CPS-P (144984)</t>
  </si>
  <si>
    <t>DIEGO ALEJANDRO MILLAN MONTAÑEZ</t>
  </si>
  <si>
    <t>20267020009413</t>
  </si>
  <si>
    <t>360-47-994000061820</t>
  </si>
  <si>
    <t>301</t>
  </si>
  <si>
    <t>FDRSCD-266-2026 (146741)</t>
  </si>
  <si>
    <t>301-2026-CPS-P (146741)</t>
  </si>
  <si>
    <t>https://community.secop.gov.co/Public/Tendering/ContractNoticePhases/View?PPI=CO1.PPI.44778643&amp;isFromPublicArea=True&amp;isModal=False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</si>
  <si>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 2289</t>
  </si>
  <si>
    <t>20267020004123</t>
  </si>
  <si>
    <t>1. Adelantar las etapas de formulación y elaboración de estudios previos de los proyectos de inversión que
le sean designados en el tema de Infraestructura vial y puentes.
2. Brindar acompañamiento en los procesos contractuales de los estudios previos elaborados de los
proyectos de Infraestructura vial y puentes (Responder las observaciones en cada etapa, proyectar
adendas, verificar y calificar propuestas).
3. Realizar el seguimiento a la estabilidad de las obras contratadas y/o recibidas por el FDL Sumapaz cuyas
pólizas estén vigentes, en cumplimiento a la ley 80 de 1993, que trata de los Derechos y Deberes de las
Entidades Estatales, Así como la verificación técnica, administrativa y financiera de contratos de vigencias
anteriores que se le asignen y que se encuentren en proceso de terminación para su respectiva liquidación.
4. 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</si>
  <si>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academico:profesional; profesion(es): ingeniería civil,arquitectura, gestión y desarrollo urbano,profesional en gestion y desarrollo urbanos; observacion(es): título profesional nbc ingeniería, ingeniería civil, arquitectura, urbanismo y afines. con 24 meses de experiencia profesional</t>
  </si>
  <si>
    <t>NB-100429452</t>
  </si>
  <si>
    <t>302</t>
  </si>
  <si>
    <t>302-2026-CPS-AG (146316)</t>
  </si>
  <si>
    <t>CESAR ORLANDO REY MEDINA</t>
  </si>
  <si>
    <t>20267020006283</t>
  </si>
  <si>
    <t>33-46-101071139</t>
  </si>
  <si>
    <t>303</t>
  </si>
  <si>
    <t>303-2026-CPS-AG (146519)</t>
  </si>
  <si>
    <t>EDWIN MORENO GUTIERREZ</t>
  </si>
  <si>
    <t>360-47-994000062479</t>
  </si>
  <si>
    <t>304</t>
  </si>
  <si>
    <t>FDRSCD-267-2026 (147329)</t>
  </si>
  <si>
    <t>304-2026-CPS-P (147329)</t>
  </si>
  <si>
    <t>https://community.secop.gov.co/Public/Tendering/OpportunityDetail/Index?noticeUID=CO1.NTC.9533282&amp;isFromPublicArea=True&amp;isModal=False</t>
  </si>
  <si>
    <t>20267020003123</t>
  </si>
  <si>
    <t>Nivel academico: profesional; profesion(es): administración ambiental, administración ambiental y de recursos naturales,ingeniería ambiental,ingenieria ambiental y sanitaria,ciencias ambientales,ingeniería civil; observacion(es): título profesional en administración ambiental, administración ambiental y de recursos naturales, ingeniería ambiental, ingeniería ambiental y sanitaria, ciencias ambientales, ingeniería civil. con 24 meses de experiencia profesional.</t>
  </si>
  <si>
    <t>360-47-994000058580</t>
  </si>
  <si>
    <t>305</t>
  </si>
  <si>
    <t>FDRSCD-268-2026 (146747)</t>
  </si>
  <si>
    <t>305-2026-CPS-P (146747)</t>
  </si>
  <si>
    <t>MARCO ANTONIO CARDOZO BARRERA</t>
  </si>
  <si>
    <t>https://community.secop.gov.co/Public/Tendering/OpportunityDetail/Index?noticeUID=CO1.NTC.9534492&amp;isFromPublicArea=True&amp;isModal=False</t>
  </si>
  <si>
    <t>20267020005283</t>
  </si>
  <si>
    <t>1. Adelantar la estructuración de estudios de mercado, estudios previos en el componente técnico
correspondiente a su perfil profesional y demás trámites precontractuales de los contratos relacionados con
la construcción de sedes requeridos por la administración local, incluyendo la respuesta a observaciones en
cada etapa, proyección de adendas, verificación y calificación de propuestas.
2. Adelantar el control y seguimiento de los contratos en proceso de ejecución y/o liquidación de
mantenimiento y obra, así como la elaboración de actas de inicio, terminación y suspensión, justificaciones
de prórrogas y/o adiciones, en coordinación con el supervisor designado.
3. Participar en el diseño de esquemas arquitectónicos y en el desarrollo de proyectos nuevos o de
modificaciones requeridas en las sedes o inmuebles de propiedad del Fondo de Desarrollo Rural de
Sumapaz.
4. Elaborar planos arquitectónicos 2D y 3D mediante herramientas informáticas, así como diferentes
presentaciones de proyectos solicitadas por la administración local.
5. Acompañar al Alcalde Local en las reuniones programadas en el territorio, en la JAL y en Bogotá Urbana,
así como asistir a los espacios de participación del sector que le sean designados, reuniones, comités de
contratación, capacitaciones y comités de seguimiento, y hacer parte de los comités que le delegue el
Alcalde Local o quien haga sus veces.
6. Realizar la verificación técnica, administrativa y financiera de los contratos de vigencias anteriores que se
le asignen y que se encuentren en proceso de terminación para su respectiva liquidación.
7. Apoyar la elaboración de informes, respuestas a derechos de petición y demás requerimientos solicitados
por los órganos de control, entidades y comunidad en general, conforme a la normatividad vigente y dentro
de los plazos establecidos por la ley.
8. Tramitar, dentro de los términos establecidos en la normatividad vigente, todas las comunicaciones
externas e internas que le sean reasignadas a través del Aplicativo de Gestión Documental ORFEO o del
correo electrónico institucional, garantizando el cumplimiento de los procedimientos SAC-P001
Procedimiento para la gestión de los requerimientos presentados por la ciudadanía, GDI-GPD-P003
Producción Documental, GDI-GPD-P004 Procedimiento de Gestión y Trámite Documental, el instructivo
GDI-GPD-IN002 Instrucciones para el trámite de radicación, digitalización y reparto de las comunicaciones
en el Centro de Documentación e Información ¿ CDI y demás lineamientos relacionados con el proceso de
Gestión de Patrimonio Documental de la Secretaría Distrital de Gobierno.
9. Realizar la publicación de los informes mensuales de actividades en el aplicativo SECOP II, una vez se
haya efectuado el trámite de pago por parte de la entidad contratante, conforme con las directrices
establecidas por la supervisión del contrato.
10. Ejecutar las demás actividades que demande la administración local y que correspondan a la naturaleza
del contrato, necesarias para la consecución del objeto contractual.</t>
  </si>
  <si>
    <t>Nivel academico:profesional; profesion(es): ingeniería civil,arquitectura; observacion(es): título profesional en ingeniería civil o arquitectura con énfasis en urbanismo. con tarjeta profesional vigente.sin experiencia profesional</t>
  </si>
  <si>
    <t>360-47-994000059210</t>
  </si>
  <si>
    <t>306</t>
  </si>
  <si>
    <t>FDRSCD-269-2026 (146292)</t>
  </si>
  <si>
    <t>306-2026-CPS-AG (146292)</t>
  </si>
  <si>
    <t>MAXIMILIANO LOPEZ SUAREZ</t>
  </si>
  <si>
    <t>https://community.secop.gov.co/Public/Tendering/OpportunityDetail/Index?noticeUID=CO1.NTC.9586035&amp;isFromPublicArea=True&amp;isModal=False</t>
  </si>
  <si>
    <t>PRESTAR LOS SERVICIOS COMO AUXILIAR ADMINISTRATIVO PARA APOYAR LAS ACTIVIDADES DE MANTENIMIENTO Y CONTROL DE LOS VEHÍCULOS LIVIANOS DE PROPIEDAD DEL FONDO DE DESARROLLO RURAL DE SUMAPAZ. 2289</t>
  </si>
  <si>
    <t>20267020006883</t>
  </si>
  <si>
    <t>1.Participar en la planeación y ejecución de los programas de mantenimiento preventivo y correctivo de los
vehículos livianos de propiedad o tenencia del FDRS.
2.Colaborar con los profesionales en la verificación de los repuestos, insumos y demás procedimientos
realizados a los vehículos livianos del FDRS, garantizando su correcto funcionamiento.
3.Realizar la verificación de rutas, horarios y despacho de los transportes asignados para las diferentes
actividades en la localidad.
4.Asistir a los profesionales en la revisión de los informes de los contratos suscritos por el Fondo para el
mantenimiento del parque automotor, asegurando el cumplimiento del Manual de Procesos y
Procedimientos establecido para tal fin.
5.Las demás que demande la administración local que corresponda a la naturaleza del contrato y que sean
necesarias para la consecución del fin del objeto contractual.</t>
  </si>
  <si>
    <t>360-47-994000060069</t>
  </si>
  <si>
    <t>307</t>
  </si>
  <si>
    <t>FDRSCD-270-2026 (146624)</t>
  </si>
  <si>
    <t>307-2026-CPS-P (146624)</t>
  </si>
  <si>
    <t>RICARDO ANDRES CASTRO GARCIA</t>
  </si>
  <si>
    <t>https://community.secop.gov.co/Public/Tendering/OpportunityDetail/Index?noticeUID=CO1.NTC.9586246&amp;isFromPublicArea=True&amp;isModal=true&amp;asPopupView=true</t>
  </si>
  <si>
    <t>PRESTAR LOS SERVICIOS PROFESIONALES EN GEOLOGÍA PARA APOYAR LA EJECUCIÓN DE LOS PROYECTOS DE INVERSIÓN EN INFRAESTRUCTURA VIAL DE LA LOCALIDAD DE SUMAPAZ. 2289</t>
  </si>
  <si>
    <t>OTTO HERNÁN BETANCOURT MARTÍNEZ</t>
  </si>
  <si>
    <t>20267020006893</t>
  </si>
  <si>
    <t>1. Realizar el seguimiento a zonas inestables de la localidad, análisis y propuestas de mejora para mitigar
los procesos de remoción en masa y riesgos naturales, además de participar en la elaboración de
documentos técnicos para presentar ante entidades distritales.
2. Brindar apoyo técnico a los profesionales designados como supervisores en la revisión de los informes
presentados por los contratistas frente a la ejecución de las obras de infraestructura Localidad de Sumapaz.
3. Realizar estudios y/o conceptos geológicos, geotécnicos y/o de estabilidad de taludes y laderas donde se
ubican las viviendas rurales de la localidad que soporten decisiones sobre reubicación, mejoramiento o
restricción de construcción en áreas de riesgo en la localidad de Sumapaz.
4. 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visitas de
obra, entre otros y hacer parte de los comités que le delegue el Alcalde Local o quien haga sus veces.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</si>
  <si>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academico:profesional; profesion(es): geología,ingeniería geológica, ciencias naturales; observacion(es): título profesional nbc del área de la geología, ingeniería geológica, ciencias naturales y afines, con tarjeta profesional vigente sin experiencia profesional</t>
  </si>
  <si>
    <t>360-47-994000061361</t>
  </si>
  <si>
    <t>308</t>
  </si>
  <si>
    <t>FDRSCD-271-2026 (146309)</t>
  </si>
  <si>
    <t>308-2026-CPS-AG (146309)</t>
  </si>
  <si>
    <t>JESUS ARVEY HENAO POLO</t>
  </si>
  <si>
    <t>https://community.secop.gov.co/Public/Tendering/OpportunityDetail/Index?noticeUID=CO1.NTC.9689522&amp;isFromPublicArea=True&amp;isModal=true&amp;asPopupView=true</t>
  </si>
  <si>
    <t>PRESTAR LOS SERVICIOS ADMINISTRATIVOS PARA APOYAR LAS ACTIVIDADES DE NOTIFICACIÓN RURAL Y LOS PROCESOS ADMINISTRATIVOS PARA LA CUENCA DEL RIO SUMAPAZ, DE LA ALCALDÍA LOCAL DE SUMAPAZ. 2327</t>
  </si>
  <si>
    <t>SANTIAGO FELIPE PACHECO PAJARO</t>
  </si>
  <si>
    <t>20267020007703</t>
  </si>
  <si>
    <t>1. Realizar las notificaciones personales, por aviso, Entregar personalmente y dejar constancia de las
comunicaciones, citaciones, resoluciones, autos o actos administrativos emitidos por la Autoridad
Administrativa Local (Corregidores y Alcalde Local).
2. Apoyar a los corregidores con las órdenes de notificación derivadas de las querellas adelantadas en cada
corregiduría y registrar en los formatos del manual de procesos y procedimientos de la SDG, lugar, fecha y
forma en que se realizó la notificación.
3. Apoyar al equipo de las Corregidurías y dependencias de la Alcaldía Local en las audiencias y diligencias
de verificación, inspección o visitas técnicas y seguimiento en materia de actividad económica, ambiente,
urbanismo, salubridad, seguridad, espacio público, protección al consumidor y metrología legal en la
respectiva jurisdicción.
4. Velar por la Custodia y mantener bajo reserva y confidencialidad los documentos a notificar, y garantizar
que los mismos estén organizados, foliados y relacionados en las respectivas planillas.
5. Participar y apoyar las capacitaciones y asegurar la correcta comunicación entre la administración y la
comunidad locales, acompañar y apoyar la convocatoria a las jornadas de sensibilización, socialización,
charlas pedagógicas que se desarrollen en el marco del código Nacional de policía y Convivencia
Ciudadana.
6. Ejecutar las demás funciones afines o complementarias que le sean asignadas por el Corregidor o la
Alcaldía Local.</t>
  </si>
  <si>
    <t>14-46-101166202</t>
  </si>
  <si>
    <t>309</t>
  </si>
  <si>
    <t>FDRSCD-272-2026 (146784)</t>
  </si>
  <si>
    <t>309-2026-CPS-P (146784)</t>
  </si>
  <si>
    <t xml:space="preserve">BRAYAN DAVID MARTÍNEZ ZARATE CEDIDO A LINA FERNANDA RAMIREZ JARAMILLO </t>
  </si>
  <si>
    <t>https://community.secop.gov.co/Public/Tendering/OpportunityDetail/Index?noticeUID=CO1.NTC.9665507&amp;isFromPublicArea=True&amp;isModal=true&amp;asPopupView=true</t>
  </si>
  <si>
    <t>PRESTAR SERVICIOS PROFESIONALES PARA DISEÑAR E IMPLEMENTAR PROYECTOS CIUDADANOS DE EDUCACIÓN AMBIENTAL ORIENTADOS A PROMOVER CAMBIOS EN LOS HÁBITOS DE CONSUMO, FOMENTAR LA SEPARACIÓN EN LA FUENTE Y FORTALECER LAS PRÁCTICAS DE RECICLAJE EN LA LOCALIDAD DE SUMAPAZ. 2671</t>
  </si>
  <si>
    <t>BRAYAN:PROFESIONAL//LINA:</t>
  </si>
  <si>
    <t>20267020010893</t>
  </si>
  <si>
    <t>CESIÓN Y CLAUSULADO DEL CONTRATO DE PRESTACIÓN DE SERVICIOS NÚMERO 309-2026-CPS-P (146784), CELEBRADO ENTRE EL FONDO DE DESARROLLO RURAL DE SUMAPAZ, BRAYAN DAVID MARTINEZ ZARATE Y LINA FERNANDA RAMIREZ JARAMILLO .PRIMERA: EL CEDENTE transfiere a LA CESIONARIA los derechos y las obligaciones contraídas en el CONTRATO DE PRESTACIÓN DE SERVICIOS No. 309-2026-CPS-P (146784) celebrado con EL FONDO DE DESARROLLO RURAL DE SUMAPAZ. SEGUNDA: LA CESIONARIA acepta todas las obligaciones transferidas por EL CEDENTE y acepta todas las cláusulas estipuladas en el CONTRATO DE PRESTACIÓN DE SERVICIOS No. 309-2026-CPS-P (146784) y en su clausulado, las cuales declara conocer y acepta en su integridad. TERCERA: LA CESIONARIA iniciará la ejecución del CONTRATO DE PRESTACIÓN DE SERVICIOS No 309-2026-CPS-P (146784) a partir del ONCE (11) de MARZO de 2026 hasta el  PRIMERO (01) de OCTUBRE de 2026</t>
  </si>
  <si>
    <t>1. Atender la gestión y las actividades relacionadas con la creación e implementación de proyectos
comunitarios de educación ambiental, incluyendo procesos de formación en separación en la fuente y
manejo integral de residuos sólidos en la localidad de Sumapaz.
2. Programar, apoyar y ejecutar las actividades de educación ambiental en el marco de los proyectos de
inversión desarrollados por el equipo agroambiental.
3. Registrar y entregar actas, bases de datos, anexos y demás soportes generados en cada una de las actividades desarrolladas.
4. Apoyar la gestión integral de residuos peligrosos y no peligrosos derivados de la asistencia técnica rural
agropecuaria realizada en la localidad al campesinado sumapaceño.
5. Asistir a reuniones comunitarias y jornadas de capacitación programadas por la administración, así como apoyar los procesos de convocatoria de dichas jornadas para la implementación de programas y proyectos requeridos.
6. Elaborar respuestas a requerimientos, solicitudes y reportes de información de gestión ambiental externa formulados por entidades distritales, nacionales, entes de control o comunidad, tanto de manera directa como a través del aplicativo de gestión documental de la entidad.
7. Tramitar, dentro de los términos establecidos en la normatividad vigente, todas las comunicaciones externas e internas que le sean reasignadas a través del Aplicativo de Gestión Documental ORFEO o del correo electrónico institucional, garantizando el cumplimiento de los procedimientos SAC-P001 Procedimiento para la gestión de los requerimientos presentados por la ciudadanía, GDI-GPD-P003
Producción Documental, GDI-GPD-P004 Procedimiento de Gestión y Trámite Documental, el instructivoGDI-GPD-IN002 Instrucciones para el trámite de Radicación, Digitalización y Reparto de las Comunicaciones en el Centro de Documentación e Información ¿ CDI, y demás lineamientos relacionados con el proceso de Gestión de Patrimonio Documental de la Secretaría Distrital de Gobierno.
8. Las demás que demande la administración local que corresponda a la naturaleza del contrato y que sean
necesarias para la consecución del fin del objeto contractual.</t>
  </si>
  <si>
    <t>Nivel academico:profesional; profesion(es): ecología,medicina veterinaria y zootecnia,ingeniería ambiental,ingeniería forestal,biología,ingenieria ambiental y sanitaria,ingenieria agroforestal, ciencias ambientales,ingeniería del desarrollo ambiental, biologia aplicada,biologia ambiental; observacion(es): no requiere experiencia.</t>
  </si>
  <si>
    <t>2026 - Capacitar 500 personas en separación en la fuente y reciclaje.</t>
  </si>
  <si>
    <t>360-47-994000060110</t>
  </si>
  <si>
    <t>310</t>
  </si>
  <si>
    <t>310-2026-CPS-AG (146582)</t>
  </si>
  <si>
    <t>OSMAN GABRIEL BARRERA RAMIREZ</t>
  </si>
  <si>
    <t>20267020006923</t>
  </si>
  <si>
    <t>360-47-994000060947</t>
  </si>
  <si>
    <t>311</t>
  </si>
  <si>
    <t>FDRSCD-273-2026 (145839)</t>
  </si>
  <si>
    <t>311-2026-CPS-AG (145839)</t>
  </si>
  <si>
    <t>DANIELA ROJAS SUAREZ</t>
  </si>
  <si>
    <t>https://community.secop.gov.co/Public/Tendering/OpportunityDetail/Index?noticeUID=CO1.NTC.9671817&amp;isFromPublicArea=True&amp;isModal=true&amp;asPopupView=true</t>
  </si>
  <si>
    <t>PRESTAR LOS SERVICIOS ADMINISTRATIVOS EN LOS PROCESOS QUE SE ADELANTAN EN EL ALMACÉN DE LA ALCALDÍA LOCAL DE SUMAPAZ.2327</t>
  </si>
  <si>
    <t>20267020009683</t>
  </si>
  <si>
    <t>1. Apoyar administrativamente en la realización del inventario y su actualización, de los bienes muebles e
inmuebles propiedad del Fondo De Desarrollo Rural De Sumapaz y de los que fuere responsable, así como
llevar el control del inventario de los bienes y elementos que ingresen al almacén del FDRS y que son para
la ejecución de los proyectos de inversión.
2. Realizar el respectivo seguimiento a los contratos de comodato suscritos por la Alcaldía Local De Sumapaz con las juntas de acción comunal.
3. Apoyar a la administración local en el control exacto de las existencias en el almacén del Fondo De Desarrollo Rural, de acuerdo con los métodos, procedimientos y mecanismos de registro adoptados.
4. Apoyar al almacenista en el proceso de elaboración de los movimientos de ingreso, salida y traslado de bienes del almacén del Fondo De Desarrollo Rural, de acuerdo a los soportes correspondientes.
5. Asistir a las reuniones, comités de contratación, capacitaciones, comités de seguimiento a la ejecución contractual entre otros y hacer partes de los comités que delegue el alcalde.
6. Las demás que les sean asignadas o delegadas y que correspondan a la naturaleza del objeto.</t>
  </si>
  <si>
    <t>360-47-994000060280</t>
  </si>
  <si>
    <t>312</t>
  </si>
  <si>
    <t>FDRSCD-274-2026 (145695)</t>
  </si>
  <si>
    <t>312-2026-CPS-P (145695)</t>
  </si>
  <si>
    <t>https://community.secop.gov.co/Public/Tendering/OpportunityDetail/Index?noticeUID=CO1.NTC.9639867&amp;isFromPublicArea=True&amp;isModal=true&amp;asPopupView=true</t>
  </si>
  <si>
    <t>ADMINISTRATIVA</t>
  </si>
  <si>
    <t>20267020004673</t>
  </si>
  <si>
    <t>1. Brindar apoyo en la consolidación de los reportes de información que sean requeridos tanto por
dependencias de la Secretaría de Gobierno, como demás entidades distritales y nacionales, proyectando
respuesta si es del caso y revisando la documentación que se deba aportar.
2. Brindar acompañamiento en la implementación, desarrollo y seguimiento de los procesos y
procedimientos de gestión administrativa y financiera del AGDL, conforme a los lineamientos distritales
definidos y el marco de la normatividad vigente.
3. Apoyar en el proceso de recopilación y procesamiento de la información para la programación y reprogramación del PAC del FDRS.
4. Hacer seguimiento continuo del PAC programado para cada mes, garantizando que todos los apoyos a la supervisión tramiten las diferentes cuentas programadas para pago.
5. Participar de reuniones, comités, capacitaciones y demás actividades a las que sea convocado por parte de la alcaldía local.
6. Las demás que demande la administración local, que correspondan a la naturaleza del contrato y que sean necesarias para la consecución del fin del objeto contractual</t>
  </si>
  <si>
    <t>Nivel academico:profesional; profesion(es): ingeniería industrial,administración de empresas,administración pública, economía; observacion(es): profesional en ingeniería industrial, o administración de empresas, o administración pública, o economía. sin experiencia profesional</t>
  </si>
  <si>
    <t>11-46-101100600</t>
  </si>
  <si>
    <t>313</t>
  </si>
  <si>
    <t>313-2026-CPS-AG (146528)</t>
  </si>
  <si>
    <t>OMAR ARBEY DIAZ MENESES</t>
  </si>
  <si>
    <t>1. Acompañar, asistir y apoyar las actividades de asistencia técnica agropecuaria y ambiental designadas
por los profesionales del equipo para la adecuada prestación del servicio en la localidad.
2. Apoyar el desarrollo de actividades relacionadas con la creación e implementación de proyectos
comunitarios de educación ambiental, procesos de formación en separación en la fuente y manejo integral
de los residuos sólidos en la localidad de Sumapaz.
3. Apoyar las actividades en el marco de implementación de estrategias de restauración y conservación de
los proyectos ambientales y de desarrollo rural sostenible.
4. Apoyar las actividades de cuidado de animales, así como el mantenimiento de espacios comunes,
caminos históricos, huerta y unidades productivas pecuarias establecidas en la parcela de las sedes de la
alcaldía local de Sumapaz.
5. Asistir a las reuniones, capacitaciones que sea convocadas y apoyar las convocatorias y logística
requerida por los profesionales ambientales del FDRS para el cumplimiento de la gestión ambiental local
externa.
6. Las demás que demande la administración local que corresponda a la naturaleza del contrato y que sean
necesarias para la consecución del fin del objeto contractual</t>
  </si>
  <si>
    <t>360-47-994000062350</t>
  </si>
  <si>
    <t>314</t>
  </si>
  <si>
    <t>FDRSCD-091-2026 (150589)</t>
  </si>
  <si>
    <t>314-2026-CPS-P (150589)</t>
  </si>
  <si>
    <t>MARIA PAULA GRANADILLO GOMEZ</t>
  </si>
  <si>
    <t>https://community.secop.gov.co/Public/Tendering/OpportunityDetail/Index?noticeUID=CO1.NTC.9670731&amp;isFromPublicArea=True&amp;isModal=true&amp;asPopupView=true</t>
  </si>
  <si>
    <t>PRESTAR LOS SERVICIOS PROFESIONALES PARA BRINDAR ACOMPAÑAMIENTO TÉCNICO Y FINANCIERO A LAS MIPYMES, EMPRENDIMIENTOS Y/O ACTORES DE LA ECONOMÍA INFORMAL, UNIDADES PRODUCTIVAS RURALES VINCULADAS AL PROYECTO DE INVERSIÓN 2315 SOMOS SUMAPAZ: EMPRENDIENDO DE MANERA SOSTENIBLE EN NUESTRO TERRITORIO, ORIENTADO AL FORTALECIMIENTO DE SUS
CAPACIDADES EN GESTIÓN ECONÓMICA, PLANEACIÓN FINANCIERA, COSTOS DE PRODUCCIÓN, COMERCIALIZACIÓN Y SOSTENIBILIDAD EMPRESARIAL. 2315.</t>
  </si>
  <si>
    <t>20267020009023</t>
  </si>
  <si>
    <t>1. Brindar acompañamiento técnico y financiero a las MiPymes, emprendimientos y/o actores de la
economía informal y unidades productivas, orientando el fortalecimiento administrativo, económico y
organizativo de los emprendimientos, mediante la asesoría en planeación financiera, análisis de costos,
comercialización, sostenibilidad empresarial y gestión eficiente de recursos, formalización empresarial entre
otros temas claves.
2. Participar en la formulación y seguimiento de los Planes de Manejo Ambiental, Productivo y Comercial
(PMAPC) o planes empresariales, garantizando su viabilidad económica y coherencia con los principios de
sostenibilidad del proyecto 2315.
3. Apoyar las gestiones administrativas y financieras del proyecto de inversión 2315, mediante la
elaboración y revisión de documentos tales como informes técnicos y financieros, actas de reunión,
memorandos, oficios, cotizaciones, estudios previos, presupuesto, verificación de entregas a impulsos,
derechos de petición y demás comunicaciones internas o externas, incluyendo las tramitadas a través del
sistema ORFEO, correo electrónico u otros medios oficiales.
4. Asistir y participar activamente en reuniones, comités, capacitaciones, encuentros institucionales y
comunitarios, representando al Fondo de Desarrollo Rural de Sumapaz cuando sea designado, con el fin de
socializar avances, apoyar procesos de articulación interinstitucional y contribuir a la correcta ejecución
técnica, administrativa y financiera del proyecto.
5. Cumplir las demás actividades que le sean asignadas por la supervisión o coordinación del proyecto, que
correspondan a la naturaleza del contrato y sean necesarias para el cumplimiento de los objetivos y metas
del proyecto Somos Sumapaz: Emprendiendo de manera sostenible en nuestro territorio</t>
  </si>
  <si>
    <t>Nivel academico:profesional; profesion(es): administración pública,economía,ingeniería de alimentos,ingeniería industrial,administración
de empresas,profesional en ciencias economicas ,profesional en ciencias administrativas ; observacion(es): profesional en administración pública, administración de empresas, profesional en ciencias económicas ,profesional en ciencias administrativas sin experiencia</t>
  </si>
  <si>
    <t>360-47-994000060133</t>
  </si>
  <si>
    <t>315</t>
  </si>
  <si>
    <t>315-2026-CPS-AG (145850)</t>
  </si>
  <si>
    <t>CLARA BERSALID GONZALEZ CARO</t>
  </si>
  <si>
    <t>20267020008323</t>
  </si>
  <si>
    <t>1. Recibir la documentación a intervenir, verificando mediante punteo cajas y carpetas entregadas para el
proceso técnico.
2. 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3. Elaborar el plan de trabajo en conjunto con el supervisor del contrato pactando según lo establecido en
los planes de acción de la dependencia una meta adecuada a las necesidades de la entidad y garantizando
que el proceso se cumpla de manera idónea.
4. Presentar informes mensuales de avance en el que se describa la totalidad de la documentación
intervenida, los procesos efectuados, el resultado acumulado y el faltante para cumplir la meta.
5. Las demás obligaciones que sean asignadas por la Líder de Gestión Documental y de acuerdo con el
objeto del contrato.</t>
  </si>
  <si>
    <t>360-47-994000059736</t>
  </si>
  <si>
    <t>316</t>
  </si>
  <si>
    <t>FDRSCD-275-2026 (150555)</t>
  </si>
  <si>
    <t>316-2026-CPS-P (150555)</t>
  </si>
  <si>
    <t>BRAYAN LEANDRO TORRES CLAVIJO</t>
  </si>
  <si>
    <t>https://community.secop.gov.co/Public/Tendering/OpportunityDetail/Index?noticeUID=CO1.NTC.9730469&amp;isFromPublicArea=True&amp;isModal=true&amp;asPopupView=true</t>
  </si>
  <si>
    <t>PRESTAR LOS SERVICIOS PROFESIONALES PARA APOYAR LA EJECUCIÓN DEL PROYECTO MOVILIDAD PARA SUMAPAZ, EN LA LOCALIDAD DE SUMAPAZ. 2289</t>
  </si>
  <si>
    <t>20267020007973</t>
  </si>
  <si>
    <t>1. Realizar la revisión de amenazas de desastres y peligros inminentes en la localidad de Sumapaz,
incluyendo aquellos asociados a procesos de degradación forestal y presencia de especies invasoras,
fomentando acciones de preparación, restauración ecológica y rehabilitación de áreas afectadas en caso de
desastres.
2. Promover, organizar y atender las visitas técnicas y solicitudes de conceptos al IDIGER, con el fin de
mantener actualizada la matriz de puntos críticos de la localidad de Sumapaz, incorporando aspectos de
aprovechamiento forestal sostenible, restauración de ecosistemas y control de especies invasoras,
socializando resultados y necesidades de intervención con las partes interesadas.
3. Realizar la actualización de la base de datos relacionada con la atención de mitigación del riesgo y
emergencias ambientales locales, incluyendo proyectos y acciones de manejo forestal, restauración
ecológica y erradicación de especies invasoras en el sistema de información geográfico. Así mismo, deberá
acompañar y hacer seguimiento a las obras de infraestructura relacionadas con la reducción del riesgo, la
adaptación al cambio climático y la gestión forestal sostenible.
4. Brindar acompañamiento para atender de manera oportuna los requerimientos y reportes de información
solicitados por entidades distritales, nacionales, entes de control y comunidad en general que se alleguen
por el Aplicativo de Gestión Documental de la entidad, en lo referente a temas de gestión forestal,
restauración ecológica,
aprovechamiento forestal y manejo de especies invasoras.
5. Asistir a las reuniones concertadas, citadas y/o designadas para la atención de temas relacionados con la
gestión ambiental, la gestión forestal sostenible y el desarrollo sostenible, con entidades locales, distritales,
nacionales, organizaciones ambientales y/o sociales.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</si>
  <si>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 profesional; profesion(es): ingenieria agroforestal,ingeniería forestal,ingeniería ambiental,ingenieria ambiental y sanitaria,ingeniería del desarrollo ambiental,biología, ecología; observacion(es): profesional en ingenieria agroforestal, o ingenieria forestal, ingenieria ambiental y sanitaria, ingeniería ambiental, ingeniería del desarrollo ambiental, ecología, biología con 24 meses de experiencia profesional</t>
  </si>
  <si>
    <t>360-47-994000061210</t>
  </si>
  <si>
    <t>317</t>
  </si>
  <si>
    <t>FDRSCD-276-2026 (150143)</t>
  </si>
  <si>
    <t>317-2026-CPS-P (150143)</t>
  </si>
  <si>
    <t>https://community.secop.gov.co/Public/Tendering/OpportunityDetail/Index?noticeUID=CO1.NTC.9577646&amp;isFromPublicArea=True&amp;isModal=False</t>
  </si>
  <si>
    <t>PRESTAR LOS SERVICIOS PROFESIONALES DE APOYO AL ÁREA DE GESTIÓN DEL DESARROLLO LOCAL, MEDIANTE EL MANEJO DE APLICATIVOS Y PORTALES INSTITUCIONALES, ASÍ COMO EN LA GESTIÓN Y EJECUCIÓN DE LAS ACTIVIDADES ADMINISTRATIVAS Y DE SEGUIMIENTO QUE SE ADELANTAN EN EL DESPACHO DE LA ALCALDÍA LOCAL DE SUMAPAZ. 2327</t>
  </si>
  <si>
    <t>1. Brindar acompañamiento al despacho del Alcalde Local de Sumapaz en asuntos ambientales
relacionados con la implementación del plan de desarrollo local.
2. Realizar el seguimiento a la formulación y cumplimiento de las metas de los proyectos asociados al plan
de desarrollo local.
3. Elaborar, revisar y realizar el seguimiento a los planes de trabajo que se establezcan con los equipos de
trabajo, para el cumplimiento de los objetivos tratados por la Alcadía local en el Marco del plan de
Desarrollo local.
4. Brindar apoyo en los Asuntos relacionados con la gestión administrativa del despacho del Alcalde Local
de Sumapaz.
5. Asistir a las reunión y comités que se le asigne el alcalde Local y/o apoyo a la supervisión.
6. Las demás que sean inherentes al cumplimiento del objeto contractual y/o que le sean asignadas por el
Alcalde Local.</t>
  </si>
  <si>
    <t>Nivel academico: profesional; profesion(es): administración ambiental, administración pública,ingeniería ambiental,administración,de empresas; observacion(es): profesional en administración ambiental, administración pública,ingeniería ambiental,administración de empresas sin experiencia profesional</t>
  </si>
  <si>
    <t>360-47-994000059070</t>
  </si>
  <si>
    <t>318</t>
  </si>
  <si>
    <t>FDRSCD-277-2026 (150519)</t>
  </si>
  <si>
    <t>318-2026-CPS-AG (150519)</t>
  </si>
  <si>
    <t>DORA INES PEÑALOZA CELEITA CEDIDO A HANNY DANIELA BURGOS GARCIA</t>
  </si>
  <si>
    <t>https://community.secop.gov.co/Public/Tendering/OpportunityDetail/Index?noticeUID=CO1.NTC.9668751&amp;isFromPublicArea=True&amp;isModal=true&amp;asPopupView=true</t>
  </si>
  <si>
    <t>DORA:BACHILLER//HANNY:BACHILLER</t>
  </si>
  <si>
    <t>SI/NO</t>
  </si>
  <si>
    <t>20267020013353</t>
  </si>
  <si>
    <t>CESIÓN Y CLAUSULADO DEL CONTRATO DE PRESTACIÓN DE SERVICIOS NÚMERO 318-2026-CPS-AG (150519), CELEBRADO ENTRE EL FONDO DE DESARROLLO RURAL DE SUMAPAZ, DORA INES PEÑALOZA CELEITA Y HANNY DANIELA BURGOS GARCIA.LA CESIONARIA acepta todas las obligaciones transferidas por LA CEDENTE y acepta todas las cláusulas estipuladas en el CONTRATO DE PRESTACIÓN DE SERVICIOS No. 318-2026-CPS-AG (150519) y en su clausulado, las cuales declara conocer y acepta en su integridad. TERCERA: LA CESIONARIA iniciará la ejecución del CONTRATO DE PRESTACIÓN DE SERVICIOS No 318-2026-CPS-AG (150519) a partir del QUINCE (15) de ABRIL de 2026 hasta el OCHO (08) de NOVIEMBRE de 2026.</t>
  </si>
  <si>
    <t>1. Realizar actividades en el marco de la restauración activa en los predios concertados por la Alcaldía
Local de Sumapaz y según diseño florísticos establecidos.
2. Ejecutar actividades de mantenimiento integral a las acciones de restauración activa y pasiva en los
predios conectados por la Alcaldía Local de Sumapaz, en cumplimiento de las metas del PDL.
3. Acompañar, asistir y apoyar logísticamente las actividades requeridas para la adecuada implementación
en campo de los proyectos ambientales locales.
4. Asistir a las reuniones, capacitaciones que sea convocadas y apoyar las convocatorias y logística
requerida por los profesionales ambientales del FDRS para el cumplimiento de la gestión ambiental local
externa.
5. Apoyar las actividades de cuidado de animales, así como el mantenimiento de espacios comunes,
caminos históricos, huerta y unidades productivas pecuarias establecidas en la parcela de las sedes de la
alcaldía local de Sumapaz.
6. Las demás que demande la administración local que corresponda a la naturaleza del contrato y que sean
necesarias para la consecución del fin del objeto contractual.</t>
  </si>
  <si>
    <t>Nivel academico: Bachiller; observacion(es): título de bachiller en cualquier modalidad. con 24 meses de experiencia laboral debidamente certificada.</t>
  </si>
  <si>
    <t>360-47-994000061348</t>
  </si>
  <si>
    <t>319</t>
  </si>
  <si>
    <t>FDRSCD-278-2026 (144638)</t>
  </si>
  <si>
    <t>319-2026-CPS-P (144638)</t>
  </si>
  <si>
    <t>https://community.secop.gov.co/Public/Tendering/OpportunityDetail/Index?noticeUID=CO1.NTC.9670073&amp;isFromPublicArea=True&amp;isModal=False</t>
  </si>
  <si>
    <t>PRESTAR SUS SERVICIOS PROFESIONALES PARA DESARROLLAR LOS PLANES Y ESTRATEGIAS DE COMUNICACIÓN INTERNA Y EXTERNA PARA LA DIVULGACIÓN DE LOS PROGRAMAS, PROYECTOS Y ACTIVIDADES DE LA ALCALDÍA LOCAL. 2327</t>
  </si>
  <si>
    <t>20267020005233</t>
  </si>
  <si>
    <t>1. Adelantar el diseño de estrategias y campañas de comunicación de la Alcaldía Local en atención al
cumplimento de su misionalidad y el desarrollo de los compromisos institucionales definidos en el Plan de
Desarrollo Local y el Plan de Gestión Institucional.
2. Organizar con el equipo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
3. Desarrollar la implementación de mecanismos que fortalezcan la comunicación interna y externa de la
Alcaldía Local, ofreciendo los elementos de soporte a nivel visual, gráfico y publicitario.
4. Brindar acompañamiento a las áreas de la Alcaldía Local en lo relacionado con la ejecución de eventos,
coordinación de medios de comunicación, el cubrimiento de actividades programadas.
5. Fortalecer la imagen corporativa de la Alcaldía Local a través del portafolio de servicios en la página web
y demás herramientas digitales.
6. Adelantar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
7. Reportar los resultados de las acciones de comunicación, utilizando indicadores de gestión que permitan
medir el impacto y la efectividad de las estrategias implementadas.
8. Las demás que demande la administración local que corresponda a la naturaleza del contrato y que sean
necesarias para la consecución del fin del objeto contractual.</t>
  </si>
  <si>
    <t>Nivel academico:profesional; profesion(es): mercadeo y publicidad,publicidad, publicidad y marketing creativo ,publicidad y mercadeo, comunicación social,periodismo; observacion(es): profesional en publicidad, o mercadeo y publicidad, o comunicación social, o periodismo, o publicidad y marketing creativo, o publicidad y mercadeo. con 24 meses de experiencia profesional</t>
  </si>
  <si>
    <t>360-47-994000061161</t>
  </si>
  <si>
    <t>320</t>
  </si>
  <si>
    <t>320-2026-CPS-AG (145850)</t>
  </si>
  <si>
    <t>DIANA CAROLINA ORTIZ MEDINA</t>
  </si>
  <si>
    <t>https://community.secop.gov.co/Public/Tendering/OpportunityDetail/Index?noticeUID=CO1.NTC.9616849&amp;isFromPublicArea=True&amp;isModal=False</t>
  </si>
  <si>
    <t>20267020009013</t>
  </si>
  <si>
    <t>360-47-994000061191</t>
  </si>
  <si>
    <t>321</t>
  </si>
  <si>
    <t>FDRSCD-279-2026 (147387)</t>
  </si>
  <si>
    <t>321-2026-CPS-P (147387)</t>
  </si>
  <si>
    <t>https://community.secop.gov.co/Public/Tendering/OpportunityDetail/Index?noticeUID=CO1.NTC.9654658&amp;isFromPublicArea=True&amp;isModal=False</t>
  </si>
  <si>
    <t>PRESTAR LOS SERVICIOS PROFESIONALES PARA EL DESPACHO DE LA ALCALDÍA LOCAL DE SUMAPAZ EN LOS PROCESOS LEGALES, JURÍDICOS Y ADMINISTRATIVOS PARA DAR CUMPLIMIENTO AL PLAN DE DESARROLLO LOCAL. 2362</t>
  </si>
  <si>
    <t>20267020007693</t>
  </si>
  <si>
    <t>1. Realizar acompañamiento y brindar herramientas jurídicas en los trámites necesarios para el
saneamiento y legalización de los predios de la localidad de Sumapaz.
2. Realizar atención presencial a la comunidad, en aras de orientar jurídicamente a los usuarios frente a los
requisitos, procedimientos y gestiones que requieran para la formalización y trámites administrativos
relacionados con los predios ubicados dentro de la localidad de Sumapaz.
3. Participar en las reuniones, las mesas de trabajo, los eventos y/o actividades en las que se le designen o
sean convocadas por las diferentes entidades y sectores.
4. Brindar apoyo en la elaboración de formulaciones, informes, respuestas a derechos de petición y demás
requerimientos, solicitados por los órganos de control, entidades y comunidad en general, de conformidad
con la normatividad vigente y dentro de los plazos y términos establecidos por la ley.
5. Elaborar y mantener actualizada una base de datos que contenga toda la información recolectada durante la ejecución del contrato, de los predios atendidos, de los que se lograron legalizar, y de los que quedan pendientes por realizar algún trámite para su legalización.
6. Publicar los informes mensuales de actividades en la plataforma SECOP II, una vez se haya efectuado el trámite de pago por parte de la entidad contratante, conforme con las directrices impartidas por la supervisión del contrato.
7. Las demás que le sean asignadas por la supervisión y que estén relacionadas con el objeto del presente contrato</t>
  </si>
  <si>
    <t>Nivel academico: profesional; profesion(es): derecho,ciencias sociales; observacion(es): título profesional en nbc en derecho, ciencias sociales y afines, con tarjeta profesional vigente con 24 meses de experiencia profesional</t>
  </si>
  <si>
    <t>NB-100430084</t>
  </si>
  <si>
    <t>322</t>
  </si>
  <si>
    <t>FDRSCD-280-2026 (146586)</t>
  </si>
  <si>
    <t>322-2026-CPS-P (146586)</t>
  </si>
  <si>
    <t>DIANA LORENA HILARIÓN PLAZAS</t>
  </si>
  <si>
    <t>https://community.secop.gov.co/Public/Tendering/OpportunityDetail/Index?noticeUID=CO1.NTC.9654932&amp;isFromPublicArea=True&amp;isModal=False</t>
  </si>
  <si>
    <t>PRESTAR SUS SERVICIOS PROFESIONALES ESPECIALIZADOS AL ÁREA DE GESTIÓN DE DESARROLLO LOCAL PARA APOYAR LA PLANEACIÓN, EJECUCIÓN Y SEGUIMIENTO A LOS PROYECTOS DE INFRAESTRUCTURA Y PUENTES. 2289</t>
  </si>
  <si>
    <t>20267020007533</t>
  </si>
  <si>
    <t>1. Adelantar las etapas de formulación y elaboración de estudios previos de los proyectos de inversión que
le sean designados en el tema de Infraestructura vial y puentes.
2. Brindar acompañamiento en los procesos contractuales de los estudios previos elaborados de los
proyectos de Infraestructura vial y puentes (Responder las observaciones en cada etapa, proyectar
adendas, verificar y calificar propuestas).
3. Realizar el seguimiento a la estabilidad de las obras contratadas y/o recibidas por el FDL Sumapaz cuyas
pólizas estén vigentes, en cumplimiento a la ley 80 de 1993, que trata de los Derechos y Deberes de las
Entidades Estatales Así como la verificación técnica, administrativa y financiera de contratos de vigencias
anteriores que se le asignen y que se encuentren en proceso de terminación para su respectiva liquidación.
4. 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</si>
  <si>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 especializado; profesion(es): ingeniería civil,gestión y desarrollo urbano,arquitectura,profesional en gestion y desarrollo urbanos; especializacion(es): especializacion en ingenieria de pavimentos; observacion(es): título profesional nbc ingeniería, arquitectura, urbanismo, ingeniería civil y afines. título de postgrado en ingeniería de pavimentos o afín con el objeto contractual, con tarjeta profesional vigente.con 25 meses de experiencia profesional</t>
  </si>
  <si>
    <t>360-47-994000061258</t>
  </si>
  <si>
    <t>323</t>
  </si>
  <si>
    <t>FDRSCD-281-2026 (147156)</t>
  </si>
  <si>
    <t>323-2026-CPS-P (147156)</t>
  </si>
  <si>
    <t>DIANA LIZBETH MARTINEZ PALACIO</t>
  </si>
  <si>
    <t>https://community.secop.gov.co/Public/Tendering/OpportunityDetail/Index?noticeUID=CO1.NTC.9656404&amp;isFromPublicArea=True&amp;isModal=False</t>
  </si>
  <si>
    <t>20267020004243</t>
  </si>
  <si>
    <t>Nivel academico:profesional; profesion(es): ingeniería civil,arquitectura,profesional en gestion y desarrollo urbanos; observacion(es): título profesional nbc ingeniería, ingeniería civil, arquitectura, urbanismo y afines, con tarjeta profesional vigente. con 24 meses de experiencia profesional</t>
  </si>
  <si>
    <t>360-47-994000060556</t>
  </si>
  <si>
    <t>324</t>
  </si>
  <si>
    <t>FDRSCD-282-2026 (147382)</t>
  </si>
  <si>
    <t>324-2026-CPS-P (147382)</t>
  </si>
  <si>
    <t>EGNA MARÍA CORREA DIAZ</t>
  </si>
  <si>
    <t>https://community.secop.gov.co/Public/Tendering/OpportunityDetail/Index?noticeUID=CO1.NTC.9655406&amp;isFromPublicArea=True&amp;isModal=False</t>
  </si>
  <si>
    <t>20267020009433</t>
  </si>
  <si>
    <t>1. Realizar acompañamiento y brindar herramientas jurídicas en los trámites necesarios para el
saneamiento y legalización de los predios de la localidad de Sumapaz.
2. Realizar atención presencial a la comunidad, en aras de orientar jurídicamente a los usuarios frente a los
requisitos, procedimientos y gestiones que requieran para la formalización y trámites administrativos
relacionados con los predios ubicados dentro de la localidad de Sumapaz.
3. Participar en las reuniones, las mesas de trabajo, los eventos y/o actividades en las que se le designen o
sean convocadas por las diferentes entidades y sectores.
4. Brindar apoyo en la elaboración de formulaciones, informes, respuestas a derechos de petición y demás
requerimientos, solicitados por los órganos de control, entidades y comunidad en general, de conformidad
con la normatividad vigente y dentro de los plazos y términos establecidos por la ley.
5. Elaborar y mantener actualizada una base de datos que contenga toda la información recolectada
durante la ejecución del contrato, de los predios atendidos, de los que se lograron legalizar, y de los que
quedan pendientes por realizar algún trámite para su legalización.
6. Publicar los informes mensuales de actividades en la plataforma SECOP II, una vez se haya efectuado el
trámite de pago por parte de la entidad contratante, conforme con las directrices impartidas por la
supervisión del contrato.
7. Las demás que le sean asignadas por la supervisión y que estén relacionadas con el objeto del presente
contrato.</t>
  </si>
  <si>
    <t>Nivel academico:profesional; profesion(es): derecho; observacion(es): título profesional en nbc en derecho, con tarjeta profesional vigente con 24 meses de experiencia profesional</t>
  </si>
  <si>
    <t>NB-100430473</t>
  </si>
  <si>
    <t>325</t>
  </si>
  <si>
    <t>FDRSCD-283-2026 (144768)</t>
  </si>
  <si>
    <t>325-2026-CPS-AG (144768)</t>
  </si>
  <si>
    <t>LAURA ALEJANDRA LOPEZ JIMENEZ  CEDIDO A  JAVIER FRANCO ACUÑA</t>
  </si>
  <si>
    <t>https://community.secop.gov.co/Public/Tendering/OpportunityDetail/Index?noticeUID=CO1.NTC.9655720&amp;isFromPublicArea=True&amp;isModal=False</t>
  </si>
  <si>
    <t>PRESTAR SUS SERVICIOS DE APOYO ASISTENCIAL EN EL DESARROLLO Y EJECUCIÓN DEL PROYECTO DE INVERSIÓN FORTALECIENDO LA CONECTIVIDAD EN SUMAPAZ. 2265</t>
  </si>
  <si>
    <t>FEMENINO/MASCULINO</t>
  </si>
  <si>
    <t>LAURA:BACHILLER//JAVIER:BACHILLER</t>
  </si>
  <si>
    <t>20267020011143</t>
  </si>
  <si>
    <t>CESIÓN Y CLAUSULADO DEL CONTRATO DE PRESTACIÓN DE SERVICIOS NÚMERO 325-2026-CPS-AG (144768), CELEBRADO ENTRE EL FONDO DE DESARROLLO RURAL DE SUMAPAZ, LAURA ALEJANDRA LOPEZ JIMENEZ Y JAVIER FRANCO ACUÑA .PRIMERA: EL CEDENTE transfiere a EL CESIONARIO los derechos y las obligaciones contraídas en el CONTRATO DE PRESTACIÓN DE SERVICIOS No. 325-2026-CPS-AG (144768) celebrado con EL FONDO DE DESARROLLO RURAL DE SUMAPAZ. SEGUNDA: EL CESIONARIO acepta todas las obligaciones transferidas por LA CEDENTE y acepta todas las cláusulas estipuladas en el CONTRATO DE PRESTACIÓN DE SERVICIOS No. 325-2026-CPS-AG (144768) y en su clausulado, las cuales declara conocer y acepta en su integridad. TERCERA: EL CESIONARIO iniciará la ejecución del CONTRATO DE PRESTACIÓN DE SERVICIOS No 325-2026-CPS-AG (144768) a partir del TRECE (13) de MARZO de 2026 hasta el CUATRO (04) de OCTUBRE de 2026.</t>
  </si>
  <si>
    <t>1. Brindar soporte de sistemas y tecnología a los usuarios que hacen uso de los servicios de los Centros de
Conectividad.
2. Realizar informes mensuales de los servicios atendidos, indicando el tipo de servicio prestado, fecha y
hora de inicio y fecha y hora de atención, nombre del usuario o equipo atendido, descripción de la falla
reportada, solución y conclusión de este.
3. Consolidar base de datos en la que se registre los datos de los usuarios atendidos, motivo del soporte,
descripción de la atención y solución brindada.
4. Apoyar al profesional asignado a los Centros de Conectividad en la capacitación que se debe brindar a
los usuarios que acuden a los centros.
5. Asistir a las reuniones a las que sea citado o designado, para la atención de los asuntos relacionados con el objeto contractual.
6. Las demás que se le asignen y que surjan de la naturaleza del Contrato</t>
  </si>
  <si>
    <t>Nivel academico: bachiller; observacion(es): nivel academico: bachiller 24 meses de experiencia laboral debidamente certificada</t>
  </si>
  <si>
    <t>360-47-994000061887</t>
  </si>
  <si>
    <t>326</t>
  </si>
  <si>
    <t>FDRSCD-284-2026 (145846)</t>
  </si>
  <si>
    <t>326-2026-CPS-AG (145846)</t>
  </si>
  <si>
    <t>ANA MILENA ROMERO ROMERO</t>
  </si>
  <si>
    <t>https://community.secop.gov.co/Public/Tendering/OpportunityDetail/Index?noticeUID=CO1.NTC.9671151&amp;isFromPublicArea=True&amp;isModal=False</t>
  </si>
  <si>
    <t>20267020009693</t>
  </si>
  <si>
    <t>Nivel academico: técnico; profesion(es): técnico profesional en gestión empresarial,tecnico laboral por competencias en auxiliar administrativo,tecnólogo en gestión empresarial; observacion(es): tecnólogo o técnico en gestión empresarial - servicio,técnico laboral por competencias en auxiliar administrativo, o que acredite
y haya aprobado el cincuenta por ciento (50 %) o más de un plan de estudios de una carrera profesional afín con el objeto a contratar.36 meses</t>
  </si>
  <si>
    <t>360-47-994000061654</t>
  </si>
  <si>
    <t>327</t>
  </si>
  <si>
    <t>FDRSCD-285-2026 (151602)</t>
  </si>
  <si>
    <t>327-2026-CPS-AG (151602)</t>
  </si>
  <si>
    <t>BRAYAN MAURICIO MORALES CIFUENTES</t>
  </si>
  <si>
    <t>https://community.secop.gov.co/Public/Tendering/OpportunityDetail/Index?noticeUID=CO1.NTC.9655788&amp;isFromPublicArea=True&amp;isModal=False</t>
  </si>
  <si>
    <t>PRESTAR SERVICIOS DE APOYO TÉCNICO, LOGÍSTICO Y PEDAGÓGICO EN LOS CENTROS DE CONECTIVIDAD DE LA LOCALIDAD DE SUMAPAZ, ORIENTADOS A GARANTIZAR SU OPERACIÓN DIARIA, LA ATENCIÓN A LA COMUNIDAD, EL FORTALECIMIENTO DE COMPETENCIAS DIGITALES Y EL ACOMPAÑAMIENTO EN EL ACCESO Y USO DE HERRAMIENTAS Y SERVICIOS TIC, 2265</t>
  </si>
  <si>
    <t>20267020010493</t>
  </si>
  <si>
    <t>1. Garantizar la apertura, atención y cierre de los Centros de Conectividad Campesinos.
2. Acompañar procesos de formación básica en competencias digitales y servicios del Gobierno Digital,
apoyando además jornadas comunitarias, talleres y actividades pedagógicas.
3. Velar por el correcto funcionamiento de los equipos, red e infraestructura, incluyendo su uso adecuado,
mantenimiento básico y la organización del espacio físico.
4. Registrar y reportar de manera oportuna las actividades desarrolladas, la asistencia de los usuarios, así
como las novedades técnicas o administrativas que surjan en el centro.
5. Reportar novedades técnicas, fallas o necesidades al apoyo a la supervisión.
6. Acompañar a los usuarios en el uso de equipos tecnológicos, acceso a internet, trámites en línea y
servicios de Gobierno Digital.
7. Asistir a reuniones, encuentros, comités, mesas de trabajo y capacitaciones, de manera presencial o
virtual, en calidad de apoyo o representación del Fondo de Desarrollo Rural, cuando sea designado o
invitado.
8. Atender y dar respuesta oportuna a las solicitudes, requerimientos, oficios, proposiciones y demás
comunicaciones oficiales que sean remitidas por las áreas misionales de la Alcaldía Local, entidades del
nivel distrital, órganos de control, ediles u otros actores institucionales, en coordinación con el equipo
profesional del proyecto, haciendo uso adecuado y diligente de las plataformas administrativas y de gestión
habilitadas por el Distrito.
9. Cumplir con las demás actividades que le sean asignadas y que estén relacionadas con la naturaleza del
cargo y el objeto contractual.</t>
  </si>
  <si>
    <t>Nivel academico:técnico; profesion(es): técnico laboral en redes y mantenimiento de computadore,tecnico profesional en telecomunicaciones,tecnica profesional en instalación y mantenimiento de redes de telecomunicaciones,tecnologia en soporte de telecomunicaciones,tecnico o tecnologo en desarollo de sistemas de informacion y redes ,tecnico o tecnologo en sistemas de informacion ,tecnico profesional en sistemas,tecnico o tecnologo en sistemas e informatica , tecnico laboral en sistemas y computación; observacion(es): técnico y/o tecnológo en sistemas, o tecnológo en ingenieria de sistemas, o telecomunicaciones, o gestión de redes de telecomunicaciones, o sistemas de telecomunicación, o soporte de telecomunicaciones, o acreditar la aprobación del más del 50% de una carrera profesional afin con el objeto contractual sin experiencia laboral</t>
  </si>
  <si>
    <t>33-46-101072502</t>
  </si>
  <si>
    <t>328</t>
  </si>
  <si>
    <t>FDRSCD-286-2026 (146289)</t>
  </si>
  <si>
    <t>328-2026-CPS-AG (146289)</t>
  </si>
  <si>
    <t>NATALY ALEXANDRA HERNANDEZ CARO</t>
  </si>
  <si>
    <t>https://community.secop.gov.co/Public/Tendering/OpportunityDetail/Index?noticeUID=CO1.NTC.9689525&amp;isFromPublicArea=True&amp;isModal=true&amp;asPopupView=true</t>
  </si>
  <si>
    <t>PRESTAR LOS SERVICIOS ADMINISTRATIVOS PARA LA EJECUCIÓN DE LOS PROCESOS LOGÍSTICOS, OPERATIVOS Y/O ADMINISTRATIVOS DE LA ALCALDÍA LOCAL. 2327</t>
  </si>
  <si>
    <t>20267020006113</t>
  </si>
  <si>
    <t>1. Organizar administrativamente al personal operativo la logística necesaria para la ejecución de las
actividades y eventos que se programen por la alcaldía local y que se ejecuten en desarrollo de los
proyectos de inversión.
2. Apoyar en la gestión de las acciones necesarias que garanticen el óptimo estado físico de las sedes de
la de la alcaldía en el territorio, y su correcto funcionamiento.
3. Apoyar en la programación de reuniones, consejos, y comités adelantados en el territorio, incluyendo
asistencia a sedes, organizando la logística necesaria para su cumplimiento.
4. Apoyar a los profesionales en el manejo y control de los diferentes aplicativos institucionales utilizados
como correo, Orfeo, entre otros, así como en la gestión documental que se requiera.
5. Participar de reuniones, comités, capacitaciones y demás actividades a las que sea convocado por parte
de la alcaldía local.
6. Las demás que demande la administración local que corresponda a la naturaleza del contrato y que sean necesarias para la consecución del fin del objeto contractual.</t>
  </si>
  <si>
    <t>Nivel academico:bachiller; observacion(es): bachiller en cualquier modalidad. 24 meses de experiencia laboral debidamente certificada.</t>
  </si>
  <si>
    <t>360-47-994000061438</t>
  </si>
  <si>
    <t>329</t>
  </si>
  <si>
    <t>329-2026-CPS-AG (146294)</t>
  </si>
  <si>
    <t>OMAR JAVIER GONZALEZ PENAGOS</t>
  </si>
  <si>
    <t>20267020009873</t>
  </si>
  <si>
    <t>360-47-994000060800</t>
  </si>
  <si>
    <t>330</t>
  </si>
  <si>
    <t>FDRSCD-287-2026 (146635)</t>
  </si>
  <si>
    <t>330-2026-CPS-P (146635)</t>
  </si>
  <si>
    <t>YUDDY CAROLINA RAMIREZ LLANOS CEDIDO RAFAEL ARLEY VIEDA HERNANDEZ</t>
  </si>
  <si>
    <t>https://community.secop.gov.co/Public/Tendering/OpportunityDetail/Index?noticeUID=CO1.NTC.9689639&amp;isFromPublicArea=True&amp;isModal=true&amp;asPopupView=true</t>
  </si>
  <si>
    <t>YUDDY:PROFESIONAL CON POSTGRADO//RAFAEL:PROFESIONAL</t>
  </si>
  <si>
    <t>20267020013633</t>
  </si>
  <si>
    <t>CESIÓN Y CLAUSULADO DEL CONTRATO DE PRESTACIÓN DE SERVICIOS NÚMERO 330-2026-CPS-P (146635), CELEBRADO ENTRE EL FONDO DE DESARROLLO RURAL DE SUMAPAZ, YUDDY CAROLINA RAMÍREZ LLANOS Y RAFAEL ARLEY VIEDA HERNANDEZ.LA CEDENTE transfiere a EL CESIONARIO los derechos y las obligaciones contraídas en el CONTRATO DE PRESTACIÓN DE SERVICIOS No. 330-2026-CPS-P (146635) celebrado con EL FONDO DE DESARROLLO RURAL DE SUMAPAZ. SEGUNDA: EL CESIONARIO acepta todas las obligaciones transferidas por LA CEDENTE y acepta todas las cláusulas estipuladas en el CONTRATO DE PRESTACIÓN DE SERVICIOS No. 330-2026-CPS-P (146635) y en su clausulado, las cuales declara conocer y acepta en su integridad.TERCERA: EL CESIONARIO iniciará la ejecución del CONTRATO DE PRESTACIÓN DE
SERVICIOS No 330-2026-CPS-P (146635) a partir del DIECISIETE (17) de ABRIL de 2026 hasta el CINCO (05) de OCTUBRE de 2026.</t>
  </si>
  <si>
    <t>1. Brindar apoyo en los requerimientos realizados por el nivel central, con el fin de verificar el seguimiento
de los proyectos de Infraestructura.
2. Apoyar los procesos contractuales de los estudios previos elaborados de los proyectos de Infraestructura
y Malla Vial, (Responder las observaciones en cada etapa, proyectar adendas, verificar y calificar
propuestas).
3. Realizar el seguimiento a la ejecución de los contratos (Apoyo a la supervisión, análisis de informes,
modificaciones contractuales, programación de PAC), que le sean designados del Sector de Infraestructura
y Malla Vial.
4. Emitir los conceptos técnicos de infraestructura/obras y realizar el seguimiento a la estabilidad de las
obras contratadas y/o recibidas por el FDL SUMAPAZ cuyas pólizas estén vigentes, en cumplimiento a la
ley 80 de 1993, que trata de los derechos y deberes de las entidades estatales.
5. 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</si>
  <si>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 profesional; profesion(es): ingeniería civil,arquitectura, gestión y desarrollo urbano,profesional en gestion y desarrollo urbanos; observacion(es): título profesional nbc ingeniería, ingeniería civil, arquitectura, urbanismo y afines. con 24 meses de experiencia profesional.</t>
  </si>
  <si>
    <t>14-44-101254897</t>
  </si>
  <si>
    <t>331</t>
  </si>
  <si>
    <t>FDRSCD-288-2026 (150570)</t>
  </si>
  <si>
    <t>331-2026-CPS-AG (150570)</t>
  </si>
  <si>
    <t>GLORIA ISABEL AGUILERA ACOSTA</t>
  </si>
  <si>
    <t>https://community.secop.gov.co/Public/Tendering/OpportunityDetail/Index?noticeUID=CO1.NTC.9741479&amp;isFromPublicArea=True&amp;isModal=False</t>
  </si>
  <si>
    <t>PRESTAR LOS SERVICIOS TÉCNICOS AL ÁREA DE GESTIÓN DE DESARROLLO LOCAL PARA APOYAR LA PLANEACIÓN, EJECUCIÓN Y SEGUIMIENTO A LOS PROCESOS DE LOGÍSTICA DE ALCALDÍA LOCAL DE SUMAPAZ. 2327</t>
  </si>
  <si>
    <t>20267020009593</t>
  </si>
  <si>
    <t>1. Organizar con el personal técnico y operativo la logística necesaria para la ejecución de las actividades y
eventos que se programen por la alcaldía local y que se ejecuten en desarrollo de los proyectos de
inversión.
2. Realizar la gestión de las acciones necesarias que garanticen el óptimo estado físico de las sedes de la
de la alcaldía en el territorio, y su correcto funcionamiento.
3. Gestionar la programación de reuniones, consejos, y comités adelantados en el territorio, incluyendo
asistencia alcaldía en el territorio, y su correcto funcionamiento.
4. Brindar apoyo a los requerimientos realizados por el nivel central, así como también apoyar en la
elaboración de informes o proyección de respuestas y demás documentos que le sean indicados por el
apoyo a la supervisión.
5. Realizar el apoyo en el seguimiento a la ejecución de los contratos que le sean designados, verificando el
cumplimiento de las especificaciones técnicas que fueron incluidas en los mismos.
6. Acompañar al alcalde Local en reuniones programadas en el territorio, la JAL, la Bogotá Urbana y demás
espacios de participación del sector que le sean designados. Así mismo, asistir y apoyar la realización de
reuniones, comités de contratación, capacitaciones, comités de seguimiento y otros espacios que adelante
el área, incluyendo la elaboración de actas y documentos requerido.
7.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GDIGPD-P003, GDI-GPD-P004, el instructivo GDI-GPD-IN002 y demás directrices relacionadas con la
gestión del patrimonio documental de la Secretaría Distrital de Gobierno.
8. Las demás que demande la administración local que corresponda a la naturaleza del contrato y que sean necesarias para la consecución del fin del objeto contractual</t>
  </si>
  <si>
    <t>Nivel academico: técnico; profesion(es): técnico profesional en contabilidad y finanzas,tecnico laboral en contabilidad,técnico profesional en gestión contable,tecnico profesional en gestión contable y financiera,técnico en contabilización de operaciones financieras y comerciales; observacion(es): técnico en contabilidad y finanzas, gestión contable y financiera, asistencia administrativa o técnico en contabilidad comercial y bancaria sistematizada programas afines con 36 meses de experiencia laboral</t>
  </si>
  <si>
    <t>360-47-994000061180</t>
  </si>
  <si>
    <t>332</t>
  </si>
  <si>
    <t>FDRSCD-289-2026 (152173)</t>
  </si>
  <si>
    <t>332-2026-CPS-AG (152173)</t>
  </si>
  <si>
    <t>JASBLEYDI LISED DIMATE ARCINIEGAS</t>
  </si>
  <si>
    <t>https://community.secop.gov.co/Public/Tendering/OpportunityDetail/Index?noticeUID=CO1.NTC.9711472&amp;isFromPublicArea=True&amp;isModal=False</t>
  </si>
  <si>
    <t>PRESTAR SERVICIOS DE APOYO ADMINISTRATIVO EN LOS CENTROS DE CONECTIVIDAD DE LA LOCALIDAD DE SUMAPAZ, ORIENTADO A GARANTIZAR SU OPERACIÓN DIARIA, LA ATENCIÓN A LA COMUNIDAD, EL FORTALECIMIENTO DE COMPETENCIAS DIGITALES Y EL ACOMPAÑAMIENTO EN EL ACCESO Y USO DE HERRAMIENTAS Y SERVICIOS TIC. 2265</t>
  </si>
  <si>
    <t>20267020003753</t>
  </si>
  <si>
    <t>ACLARATORIO No. 1 AL CONTRATO DE PRESTACIÓN DE SERVICIOS 332-2026-CPS-AG (152173) CELEBRADO ENTRE EL FONDO DE DESARROLLO RURAL DE SUMAPAZ Y JASBLEYDI LISED DIMATE ARCINIEGAS.CLÁUSULA PRIMERA. Aclarar que el número correcto del Contrato de Prestación de Servicios
corresponde a 332-2026-CPS-AG (152173), y que el registro efectuado como 332-2023-CPS-AG
(152173) obedeció a un error de digitación en el año del consecutivo contractual, el cual será corregido en la plataforma SECOP II para efectos de garantizar la debida trazabilidad y coherencia de la información publicada.</t>
  </si>
  <si>
    <t>1. Apoyar administrativamente la apertura, atención y cierre de los Centros de Conectividad Campesinos
2. Apoyar en los procesos de formación básica en competencias digitales y servicios del Gobierno Digital,
apoyando además jornadas comunitarias, talleres y actividades pedagógicas.
3. Apoyar en el registro y reportar de manera oportuna las actividades desarrolladas, la asistencia de los
usuarios, así como las novedades técnicas o administrativas que surjan en el centro.
4. Reportar novedades técnicas, fallas o necesidades al apoyo a la supervisión.
5. Asistir a reuniones, encuentros, comités, mesas de trabajo y capacitaciones, de manera presencial o
virtual, en calidad de apoyo o representación del Fondo de Desarrollo Rural, cuando sea designado o
invitado.
6. Brindar apoyo administrativo en la respuesta oportuna a las solicitudes, requerimientos, oficios,
proposiciones y demás comunicaciones oficiales que sean remitidas por las áreas misionales de la Alcaldía
Local, entidades del nivel distrital, órganos de control, ediles u otros actores institucionales, en coordinación
con el equipo profesional del proyecto, haciendo uso adecuado y diligente de las plataformas administrativas y de gestión habilitadas por el Distrito.
7. Cumplir con las demás actividades que le sean asignadas y que estén relacionadas con la naturaleza del cargo y el objeto contractual</t>
  </si>
  <si>
    <t>360-47-994000060822</t>
  </si>
  <si>
    <t>333</t>
  </si>
  <si>
    <t>FDRSCD-290-2026 (146299)</t>
  </si>
  <si>
    <t>333-2026-CPS-AG (146299)</t>
  </si>
  <si>
    <t>DEICY AMPARO MORALES TORRES</t>
  </si>
  <si>
    <t>https://community.secop.gov.co/Public/Tendering/OpportunityDetail/Index?noticeUID=CO1.NTC.9691928&amp;isFromPublicArea=True&amp;isModal=true&amp;asPopupView=true</t>
  </si>
  <si>
    <t>PRESTAR LOS SERVICIOS DE APOYO A LA GESTIÓN COMO AUXILIAR ADMINISTRATIVO EN LA CORREGIDURÍA DE SAN JUAN. 2327</t>
  </si>
  <si>
    <t>20267020007633</t>
  </si>
  <si>
    <t>1. Apoyar las actividades de gestión en la Corregiduría de San Juan, recepcionando y dando el trámite a las querellas y conciliaciones dentro del proceso verbal abreviado con base en el artículo 223 de la Ley 1801 de 2016 y ley 2220 de 2022, acompañar las audiencias y diligencias que se lleven acabo de carácter policivo, así mismo dar cumplimiento al manual de procesos y procedimientos expedido por la SDG, dentro del proceso de Gestión Territorial ¿ Inspección, Vigilancia y Control, en caso de comportamientos contrarios
a la convivencia que se presenten en la jurisdicción, brindar atención a la comunidad orientar al ciudadano sobre los trámites y competencias de la Corregiduría, de acuerdo con los lineamientos de atención al usuario.
2. Elaborar oficios, autos, citaciones, actas y demás documentos administrativos requeridos por el Corregidor(a) o por las dependencias de la Alcaldía Local, en los formatos contenidos en el manual de procesos y procedimientos institucionales y normas vigentes), recibir, registrar, radicar, clasificar, archivar los documentos, las actuaciones policivas (PVA) llevar el control del radicado interno de los expedientes
(querellas, conciliaciones y quejas por comportamientos contrarios a la convivencia radicadas en la
Corregiduría, de conformidad a la Ley 1801 de 2016 y la ley 2220 de 2022. Custodiar los documentos y
expedientes, asegurando la reserva, confidencialidad y conservación de la información, observar la debida
prudencia con las partes involucradas.
3. Asistir y Apoyar al Corregidor(a) Rural de Policía de San Juan, en el desarrollo de audiencias, diligencias
o inspecciones, realizando la logística, registro, preparar los documentos y materiales requeridos para cada
diligencia, y levantamiento de actas, articular con el notificador rural y hacer seguimiento a las
notificaciones, citaciones y demás documentos internos y externos recibidos y entregados.
4. Acompañar las jornadas de sensibilización, socialización, charlas pedagógicas que se desarrollen en el
marco del código Nacional de policía y Convivencia Ciudadana, en materia de Actividad Económica,
ambiente, urbanismo, salubridad, seguridad, espacio público, urbanismo, protección al consumidor y
metrología legal en la respectiva jurisdicción.
5. Apoyar la difusión y convocatorias a líderes rurales, organizaciones y comunidad de los eventos a
realizarse en el territorio y participar en los mismos para el cumplimiento de las funciones institucionales.
6. Elaborar y presentar informes periódicos de gestión, con los registros de actuaciones, notificaciones y
audiencias realizadas, como también se debe entregar al supervisor los documentos elaborados en
cumplimiento de las obligaciones contractuales y archivos a su cargo, organizados, rotulados y
almacenados, atendiendo los estándares y directrices de gestión documental, sin que ello implique
exoneración de la responsabilidad a que haya lugar en caso de irregularidades. (Artículo 15 de la Ley 594
de 2000) una vez termine el contrato.
7. Ejecutar las demás funciones afines o complementarias que le sean asignadas por el alcalde local o el
supervisor del contrato de la Alcaldía Local.</t>
  </si>
  <si>
    <t>360-47-994000060835</t>
  </si>
  <si>
    <t>334</t>
  </si>
  <si>
    <t>334-2026-CPS-P (144931)</t>
  </si>
  <si>
    <t>JOHNATAN STIVEN PARDO HURTADO</t>
  </si>
  <si>
    <t>20267020009113</t>
  </si>
  <si>
    <t>11-46-101100685</t>
  </si>
  <si>
    <t>335</t>
  </si>
  <si>
    <t>FDRSCD-291-2026 (146797)</t>
  </si>
  <si>
    <t>335-2026-CPS-AG (146797)</t>
  </si>
  <si>
    <t>DIANA ALEJANDRA VARGAS MARTINEZ</t>
  </si>
  <si>
    <t>https://community.secop.gov.co/Public/Tendering/OpportunityDetail/Index?noticeUID=CO1.NTC.9671094&amp;isFromPublicArea=True&amp;isModal=true&amp;asPopupView=true</t>
  </si>
  <si>
    <t>PRESTAR LOS SERVICIOS TÉCNICOS PARA APOYAR LAS ACTIVIDADES DE MANTENIMIENTO Y CONTROL DE LA MAQUINARIA PESADA DE PROPIEDAD DEL FONDO DE DESARROLLO RURAL DE SUMAPAZ. 2289</t>
  </si>
  <si>
    <t>20267020008313</t>
  </si>
  <si>
    <t>1. Apoyar técnicamente en la planeación y ejecución de los programas de mantenimiento preventivo y
correctivo de los vehículos pesados y de la maquinaria de propiedad o tenencia del FDRS.
2. Apoyar a los profesionales en la verificación de los repuestos, insumos y demás procedimientos que se le
realicen a los vehículos pesados y de la maquinaria de propiedad del FDRS con el fin de garantizar el
correcto funcionamiento de estos.
3. Apoyar la elaboración de los informes técnicos solicitados y las respuestas a la comunidad y a las
entidades sobre los temas relacionados de parque automotor.
4. Apoyar a los profesionales en la verificación de los informes de los contratos suscritos por el Fondo para
el mantenimiento del parque automotor, dando cumplimiento al Manual de Procesos y Procedimientos para
tal fin.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que demande la administración local que corresponda a la naturaleza del contrato y que sean necesarias para la consecución del fin del objeto contractual.</t>
  </si>
  <si>
    <t>Nivel academico: técnico; profesion(es): tecnico en diseño para medios impresos,tecnico profesional en fotografia e imagen digital, tecnologia en grafica digital; observacion(es): título técnico en diseño para medios impresos o técnico en impresión digital o acreditación y aprobación del 50% o más de un plan de estudios de una carrera profesional.sin experiencia.</t>
  </si>
  <si>
    <t>360-47-994000062910</t>
  </si>
  <si>
    <t>336</t>
  </si>
  <si>
    <t>336-2026-CPS-AG (151602)</t>
  </si>
  <si>
    <t>HARRISON DUVAN LOPEZ SOSA</t>
  </si>
  <si>
    <t>20267020010503</t>
  </si>
  <si>
    <t>360-47-994000063856</t>
  </si>
  <si>
    <t>337</t>
  </si>
  <si>
    <t>FDRSCD-292-2026 (147282)</t>
  </si>
  <si>
    <t>337-2026-CPS-AG (147282)</t>
  </si>
  <si>
    <t>SULMA NATALIA LOPEZ ROJAS</t>
  </si>
  <si>
    <t>https://community.secop.gov.co/Public/Tendering/OpportunityDetail/Index?noticeUID=CO1.NTC.9692167&amp;isFromPublicArea=True&amp;isModal=False</t>
  </si>
  <si>
    <t>PRESTAR SUS SERVICIOS DE APOYO TÉCNICO/TECNOLOGICOS AL ÁREA DE GESTIÓN DE DESARROLLO LOCAL, EN LA EJECUCIÓN DE LAS OBRAS DE INFRAESTRUCTURA VIAL DE LA ALCALDÍA LOCAL DE SUMAPAZ. 2289</t>
  </si>
  <si>
    <t>20267020005413</t>
  </si>
  <si>
    <t>1. Brindar apoyo técnico a los profesionales de infraestructura y Malla vial en la elaboración de informes,
proyección de respuestas y demás documentos que le sean indicados por el apoyo a la supervisión.
2. Apoyar a los profesionales de Infraestructura y Malla Vial, en la formulación de los procesos contractuales
que requiera la alcaldía Local.
3. Brindar apoyo en el manejo del aplicativo de correspondencia institucional (ORFEO) del apoyo a la
supervisión y llevar un estricto control y seguimiento de los requerimientos realizados a través de este, así
como, el correo electrónico y demás.
4. Apoyar la verificación técnica de contratos de vigencias anteriores que se le asignen a los profesionales
de infraestructura y que se encuentren en proceso de terminación para su respectiva liquidación.
5. Apoyar en la asistencia a comités y elaboración de actas y demás documentos que se requieran actas de
reunión, memorandos, oficios, minutas, derechos de petición, proposiciones, entre otros que le sean
designados.
6.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7. Las demás que demande la administración local que corresponda a la naturaleza del contrato y que sean necesarias para la consecución del fin del objeto contractual</t>
  </si>
  <si>
    <t>Nivel academico: tecnólogo; profesion(es): Tecnólogo en construcción,tecnico en construcciones civiles ,tecnico construccion obras civiles edificacion y obra civil ,tecnico de administracion de obras civiles ,tecnico en gestion de obras civiles y construcciones,tecnologia en obras civiles ; observacion(es): o acreditación y aprobación del 50% o más de un plan de estudios de una carrera profesional. con 72 meses de experiencia laboral.</t>
  </si>
  <si>
    <t>39-44-101179614</t>
  </si>
  <si>
    <t>338</t>
  </si>
  <si>
    <t>FDRSCD-293-2026 (152299)</t>
  </si>
  <si>
    <t>338-2026-CPS-AG (152299)</t>
  </si>
  <si>
    <t>CINDY GERALDINE GARCIA MORENO</t>
  </si>
  <si>
    <t>https://community.secop.gov.co/Public/Tendering/OpportunityDetail/Index?noticeUID=CO1.NTC.9692821&amp;isFromPublicArea=True&amp;isModal=true&amp;asPopupView=true</t>
  </si>
  <si>
    <t>PRESTAR LOS SERVICIOS DE APOYO A LA GESTIÓN COMO TÉCNICO, EN LOS PROCESOS QUE SE DESARROLLAN EN LA SEDE DE LA ALCALDÍA LOCAL UBICADA EN EL CORREGIMIENTO DE SAN JUAN, PROCURANDO MANTENER EN ÓPTIMAS CONDICIONES SU INFRAESTRUCTURA FÍSICA Y OPERATIVA. 2327</t>
  </si>
  <si>
    <t>20267020005533</t>
  </si>
  <si>
    <t>1. Apoyar al alcalde local de Sumapaz en el apoyo a la ejecución correcta y oportuna de las actividades y
procesos que se desarrollen en las instalaciones principales propias del FDRS.
2. Apoyar con el correcto manejo de los recursos que se adquieran para el mantenimiento y desarrollo de
actividades propias de las instalaciones principales del FDRS.
3. Apoyar en actividades propias de almacén, de manera técnica en cuanto al control de existencias, manejo de aplicativo si capital y diligenciamiento de formatos establecidos para el desarrollo correcto de la operación del área.
4. Apoyar el cumplimiento los acuerdos y solicitudes en cuanto a nivel de servicio y las metas propuestas por la administración y lideres del FDRS.
5. Apoyar en la respuesta oportuna por distintos medios a las solicitudes y apoyos que requieran las distintas áreas del FDRS.
6. Las demás que le sean coordinadas con el supervisor del contrato y que correspondan a la naturaleza del objeto.</t>
  </si>
  <si>
    <t>Nivel academico: técnico; profesion(es): tecnico en administracion de empresas,tecnico en asistencia administrativa,tecnologo en gestión administrativa,tecnico o tecnologo en contaduria,tecnico laboral por competencias en auxiliar administrativo,tecnico o tecnologo en sistemas de informacion ,técnico profesional en administración del recurso humano,técnico en recursos humanos; observacion(es): técnico en administración de empresas,
técnico en asistencia administrativa, técnico laboral por competencias en auxiliar administrativo, técnico en recursos humanos o aprobación del 50% o más de un plan de estudios de una carrera profesional que sea a fin con el objeto a contratar.sin experiencia laboral.</t>
  </si>
  <si>
    <t>360-47-994000060778</t>
  </si>
  <si>
    <t>339</t>
  </si>
  <si>
    <t>FDRSCD-294-2026 (150266)</t>
  </si>
  <si>
    <t>339-2026-CPS-P (150266)</t>
  </si>
  <si>
    <t>ANDRES ALBERTO LIEVANO RESTREPO</t>
  </si>
  <si>
    <t>https://community.secop.gov.co/Public/Tendering/OpportunityDetail/Index?noticeUID=CO1.NTC.9736391&amp;isFromPublicArea=True&amp;isModal=true&amp;asPopupView=true</t>
  </si>
  <si>
    <t>PRESTAR SUS SERVICIOS PROFESIONALES PARA APOYAR AL EQUIPO DE PRENSA Y COMUNICACIONES DE LA ALCALDÍA LOCAL EN LA ADMINISTRACIÓN, ACTUALIZACIÓN Y OPTIMIZACIÓN DEL SITIO WEB INSTITUCIONAL Y DEMÁS CANALES DIGITALES, GARANTIZANDO SU CORRECTO FUNCIONAMIENTO, SEGURIDAD, ACCESIBILIDAD Y COHERENCIA CON LAS ESTRATEGIAS DE DIVULGACIÓN Y COMUNICACIÓN DE LA ENTIDAD, INCLUYENDO CONTENIDOS ORIENTADOS A LA PREVENCIÓN DEL FEMINICIDIO Y LA VIOLENCIA CONTRA LA MUJER. 2526</t>
  </si>
  <si>
    <t>20267020009003</t>
  </si>
  <si>
    <t>1. Administrar y garantizar el correcto funcionamiento del sitio web de la Alcaldía Local, asegurando su disponibilidad, seguridad, actualización y cumplimiento de los lineamientos de la Secretaría Distrital de Gobierno, incluyendo contenidos y campañas de prevención de violencias contra la mujer.
2. Actualizar y mantener los contenidos institucionales del sitio web y canales digitales, asegurando su
vigencia, coherencia informativa y adecuación a los estándares de accesibilidad.
3. Diseñar y optimizar la arquitectura digital del sitio web, mejorando la experiencia de navegación, el
posicionamiento orgánico (SEO) y la interacción con la ciudadanía, especialmente en contenidos de
fortalecimiento institucional y acciones dirigidas a mujeres.
4. Implementar y gestionar herramientas tecnológicas para la publicación, difusión y monitoreo de
contenidos digitales emitidos por la Alcaldía Local y la Administración Distrital, incluyendo piezas
informativas sobre prevención de violencias contra la mujer.
5. Establecer y mantener protocolos de administración, seguridad y respaldo de la información alojada en el
sitio web institucional, garantizando la integridad de contenidos sensibles o informativos relacionados con
acciones de género.
6. Verificar el cumplimiento de las políticas de identidad visual y comunicación digital institucional
establecidas por la Oficina Asesora de Comunicaciones de la Secretaría Distrital de Gobierno.
7. Realizar seguimiento y análisis del tráfico y desempeño del sitio web mediante herramientas de analítica
digital, generando reportes y recomendaciones que fortalezcan la divulgación de contenidos prioritarios.</t>
  </si>
  <si>
    <t>Nivel academico: profesional; profesion(es): administración de sistemas, ingeniería de sistemas,ingeniería de sistemas y telemática , ingeniería electrónica,comunicación social; observacion(es): profesional en administración de sistemas, o ingeniería de sistemas, o ingeniería de sistemas y telemática, ingeniería electrónica, o comunicación social sin experiencia profesional</t>
  </si>
  <si>
    <t>360-47-994000062581</t>
  </si>
  <si>
    <t>340</t>
  </si>
  <si>
    <t>FDRSCD-295-2026 (144951)</t>
  </si>
  <si>
    <t>340-2026-CPS-P (144951)</t>
  </si>
  <si>
    <t>https://community.secop.gov.co/Public/Tendering/OpportunityDetail/Index?noticeUID=CO1.NTC.9737782&amp;isFromPublicArea=True&amp;isModal=true&amp;asPopupView=true</t>
  </si>
  <si>
    <t>PRESTAR LOS SERVICIOS PROFESIONALES PARA EL FORTALECIMIENTO, ASISTENCIA TÉCNICA, ACOMPAÑAMIENTO Y EL DIAGNÓSTICO DE LAS UNIDADES PRODUCTIVAS RURALES Y/O EMPRENDIMIENTOS EN PROCESOS PRODUCTIVOS Y DE COMERCIALIZACIÓN Y FORTALECIMIENTO DE MARCA COLECTIVA, EN EL MARCO DEL PROYECTO 2315 SOMOS SUMAPAZ: EMPRENDIENDO DE MANERA SOSTENIBLE EN NUESTRO TERRITORIO. 2315</t>
  </si>
  <si>
    <t>20267020013813</t>
  </si>
  <si>
    <t>1. Realizar el acompañamiento técnico y asistencial a las unidades productivas rurales del proyecto,
brindando orientación en la implementación de prácticas sostenibles, agroecológicas y de fortalecimiento
organizativo.
2. Articular con actores comunitarios e institucionales, para el diagnóstico participativo de los sistemas
productivos, la identificación de necesidades y oportunidades.
3. Promover el intercambio de saberes campesinos orientados al desarrollo sostenible de la localidad de
Sumapaz, así como la formulación de los Planes de Manejo Ambiental, Productivo y Comercial (PMAPC) o
planes empresariales, en el marco del proyecto 2315.
4. Apoyar las gestiones del proyecto de Inversión 2315 a partir elaboración y proyección de documentos
tales como informes, actas de reunión, memorandos, oficios, derechos de petición, proposiciones,
cotizaciones, elaboración de estudios previos, respuestas a las solicitudes que sean allegadas a la alcaldía
mediante el sistema ORFEO, correo o cualquier otro medio, entre otros que le sean designados y demás
acciones requeridas.
5. Asistir a las reuniones y/o capacitaciones que sea convocado, así como en representación del Fondo de
Desarrollo Rural a las reuniones, encuentros, capacitaciones, comités y demás a los cuales sea designado
o invitado, para la correcta ejecución del proyecto 2315.
6. Las demás que demande la administración local que corresponda a la naturaleza del contrato y que sean necesarias para la consecución del fin del objeto contractual</t>
  </si>
  <si>
    <t>Nivel academico: profesional; profesion(es): zootecnia,agronomía,agronomía e ingeniería agronómica,ingeniería agropecuaria,ingeniería agrícola,administrador de empresas agropecuerias,ingenieria agroforestal,ingeniería forestal; observacion(es): profesional en ingeniería agronómica, pecuaria y zootecnia o afines. o ingeniería agrícola, forestal y afines o empresas agropecuarias y afines con 24 meses de experiencia profesional</t>
  </si>
  <si>
    <t>360-47-994000061287</t>
  </si>
  <si>
    <t>341</t>
  </si>
  <si>
    <t>FDRSCD-296-2026 (150728)</t>
  </si>
  <si>
    <t>341-2026-CPS-AG (150728)</t>
  </si>
  <si>
    <t>YAQUELINE REMOLINA</t>
  </si>
  <si>
    <t>https://community.secop.gov.co/Public/Tendering/OpportunityDetail/Index?noticeUID=CO1.NTC.9738425&amp;isFromPublicArea=True&amp;isModal=true&amp;asPopupView=true</t>
  </si>
  <si>
    <t>PRESTAR LOS SERVICIOS DE APOYO A LA GESTIÓN ADMINISTRATIVA EN EL MARCO DEL PROYECTO SOMOS SUMAPAZ: EMPRENDIENDO DE MANERA SOSTENIBLE EN NUESTRO TERRITORIO MEDIANTE LA ASISTENCIA EN LOS PROCESOS ADMINISTRATIVOS Y LOGÍSTICOS DEL PROYECTO Y ACOMPAÑAMIENTO EN LAS UNIDADES PRODUCTIVAS O EMPRENDIMIENTOS EN PROCESOS DE COMERCIALIZACIÓN Y MERCADEO. 2315</t>
  </si>
  <si>
    <t>20267020008303</t>
  </si>
  <si>
    <t>1. Realizar el apoyo al equipo de profesionales en el acompañamiento técnico y asistencial a las unidades
productivas rurales del proyecto, facilitando la articulación con actores comunitarios e institucionales,
2. Apoyar en el diagnóstico participativo de las unidades productivas y el apoyo en ferias comerciales y
estrategias de mercadeo.
3. Brindar apoyo técnico y operativo al equipo técnico y profesional del proyecto, mediante la organización,
revisión y consolidación de documentos, informes, actas, memorandos, cotizaciones y demás soportes
requeridos, así como la elaboración, actualización y control de formatos, bases de datos y registros
administrativos, y la preparación de requerimientos logísticos y operativos.
4. Asistir a las reuniones y/o capacitaciones que sea convocado, así como en representación del Fondo de
Desarrollo Rural a las reuniones, encuentros, capacitaciones, comités y demás a los cuales sea designado
o invitado, para la correcta ejecución del proyecto 2315.
5. Cumplir las demás actividades que le sean asignadas por la supervisión o coordinación del proyecto, que
correspondan a la naturaleza del contrato y sean necesarias para garantizar la eficiencia administrativa y el
cumplimiento de los objetivos del proyecto.</t>
  </si>
  <si>
    <t>Nivel academico:técnico; profesion(es): tecnico en administracion de empresas,tecnólogo en gestión empresarial,técnico profesional en gestión empresarial; observacion(es): técnico en administración de empresas, tecnólogo en gestión empresarial, técnico profesional en gestión empresarial; o acreditar la aprobación del más del 50% de una carrera profesional afin con el objeto contractual. sin experiencia laboral</t>
  </si>
  <si>
    <t>14-44-101256818</t>
  </si>
  <si>
    <t>342</t>
  </si>
  <si>
    <t>FDRSCD-297-2026 (146300)</t>
  </si>
  <si>
    <t>342-2026-CPS-P (146300)</t>
  </si>
  <si>
    <t>ANGELA MARÍA BOHORQUEZ BEDOYA</t>
  </si>
  <si>
    <t>https://community.secop.gov.co/Public/Tendering/OpportunityDetail/Index?noticeUID=CO1.NTC.9689776&amp;isFromPublicArea=True&amp;isModal=true&amp;asPopupView=true</t>
  </si>
  <si>
    <t>PRESTAR LOS SERVICIOS PROFESIONALES AL ÁREA DE GESTIÓN POLICIVA Y JURÍDICA (AGPJ), EN CUMPLIMIENTO DE LA MISIONALIDAD DE LA ALCALDÍA LOCAL DE SUMAPAZ. 2327</t>
  </si>
  <si>
    <t>20267020008153</t>
  </si>
  <si>
    <t>1. Realizar la inspección y vigilancia de las actividades económicas, medioambientales, de salubridad,
seguridad y vigilancia en la localidad de Sumapaz, de acuerdo con la articulación entre el área de gestión
policiva y las corregidurías de la localidad.
2. Conceptuar y elaborar informes técnicos y jurídicos sobre posibles irregularidades en materia de control
urbanístico según las normas vigentes (POT, Código de Policía) y sobre los demás asuntos de competencia
del Área de Gestión Policiva y Jurídica de Sumapaz, de acuerdo con las pautas y lineamientos de la
Alcaldía Local y de la Secretaría Distrital de Gobierno.
3. Organizar, articular y participar en reuniones y comités conforme a las instrucciones y delegaciones del
alcalde local y el área Gestión Policiva y Jurídica de la Alcaldía Local de Sumapaz.
4. Brindar soporte técnico a respuestas de acciones de tutela, derechos de petición, proposiciones y demás
requerimientos sobre asuntos que deba conocer la alcaldía local y el área de gestión policiva Sumapaz.
5. Manejar el aplicativo de gestión documental de la entidad (Orfeo), realizando el seguimiento, trámite y
depuración que le sea asignada y, en coordinación con las corregidurías, realizar el seguimiento de las
actuaciones policivas en el aplicativo institucional.
6. Las demás que le sean coordinadas con el supervisor y que estén relacionadas con el objeto del presente contrat</t>
  </si>
  <si>
    <t>Nivel academico: profesional; profesion(es): arquitectura,ingeniería civil, ingeniería catastral y geodesta,ingeniería catastral</t>
  </si>
  <si>
    <t>96-44-101202199</t>
  </si>
  <si>
    <t>343</t>
  </si>
  <si>
    <t>FDRSCD-298-2026 (145797)</t>
  </si>
  <si>
    <t>343-2026-CPS-P (145797)</t>
  </si>
  <si>
    <t>VICENTE ANDRES TODARO MONTES</t>
  </si>
  <si>
    <t>https://community.secop.gov.co/Public/Tendering/OpportunityDetail/Index?noticeUID=CO1.NTC.9722817&amp;isFromPublicArea=True&amp;isModal=true&amp;asPopupView=true</t>
  </si>
  <si>
    <t>20267020008163</t>
  </si>
  <si>
    <t>1. Promover estrategias de participación ciudadana y comunitaria vinculantes con los propósitos del Plan de
Desarrollo Local y realizar acompañamiento a la Administración Local en las diferentes mesas, reuniones y
comités que le sean convocados y/o delegadas por la/el alcalde(sa).
2. Brindar acompañamiento y establecer estrategias de participación efectiva con la ciudadanía para el
desarrollo e implementación de la fase II de presupuestos participativos en la localidad de Sumapaz.
3. Realizar el acompañamiento a los profesionales de los diferentes proyectos de inversión en la
implementación y seguimiento de las iniciativas definidas en la priorización de la fase de Proyecta lo Local -
Presupuestos Participativos del Plan de Desarrollo Local 2025-2028.
4. Estructurar diferentes mecanismos de control y seguimiento a las metas del Plan de Desarrollo Local y
los objetivos del Fondo de Desarrollo Rural de Sumapaz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Tramitar dentro de los términos establecidos en la normatividad vigente todas las comunicaciones
externas e internas que le sean reasignadas a través del Aplicativo De Gestión Documental ORFEO o el
correo electrónico institucional, garantizando el cumplimiento de lo dispuesto en los procedimientos SACP001
Procedimiento para la gestión de los requerimientos presentados por la ciudadanía, GDI-GPD-P003
Producción Documental, GDI-GPD-P004 Procedimiento de Gestión y Trámite Documental, instructivo GDIGPD-
IN002 Instrucciones para el trámite de Radicación, Digitalización y Reparto de las Comunicaciones en
el Centro de Documentación e Información ¿ CDI y demás relacionados con el proceso de Gestión de
Patrimonio Documental de la Secretaría Distrital de Gobierno.
7. Ejecutar las demás actividades que demande la administración local, que correspondan a la naturaleza
del contrato y que sean necesarias para la consecución del objeto contractual.</t>
  </si>
  <si>
    <t>Nivel academico:profesional; profesion(es): administración pública,contaduria pública,economía,ingeniería de sistemas, ingeniería industrial,administración de empresas; observacion(es): nivel académico: profesional en economía,administración de empresas, administración pública , contaduría, ingeniería de sistemas, ingeniería industrial y afines. sin experiencia profesional</t>
  </si>
  <si>
    <t>11-44-101278485</t>
  </si>
  <si>
    <t>344</t>
  </si>
  <si>
    <t>FDRSCD-299-2026 (150586)</t>
  </si>
  <si>
    <t>344-2026-CPS-P (150586)</t>
  </si>
  <si>
    <t>MARIA FERNANDA CORTES VERGARA</t>
  </si>
  <si>
    <t>https://community.secop.gov.co/Public/Tendering/OpportunityDetail/Index?noticeUID=CO1.NTC.9739293&amp;isFromPublicArea=True&amp;isModal=true&amp;asPopupView=true</t>
  </si>
  <si>
    <t>PRESTAR SUS SERVICIOS PROFESIONALES PARA APOYAR EL DESARROLLO DE ACTIVIDADES DE EMPRENDIMIENTOS SOSTENIBLES Y FORMACIÓN DE CAPACIDADES, EN LA LOCALIDAD DE SUMAPAZ EN EL MARCO DEL PROYECTO 2315.</t>
  </si>
  <si>
    <t>20267020008983</t>
  </si>
  <si>
    <t>1. Realizar el acompañamiento técnico y asistencial a los emprendimientos o MiPymes o unidades
productivas rurales, orientando la optimización de procesos, el fortalecimiento organizativo y la
implementación de buenas prácticas productivas, de manufactura y sostenibilidad.
2. Realizar la formulación e implementación de los Planes de Manejo Ambiental, Productivo y Comercial
(PMAPC) o planes empresariales, indicadores de seguimiento y evaluación de los procesos productivos,
garantizando la calidad, eficiencia e inocuidad en los procesos y la consolidación de la marca colectiva
Somos Sumapaz.
3. Apoyar las gestiones técnicas, administrativas y operativas del proyecto de inversión 2315, mediante la
elaboración y revisión de documentos como informes técnicos, actas, memorandos, oficios, derechos de
petición, cotizaciones, estudios previos y demás requerimientos institucionales, incluyendo los gestionados
a través del sistema ORFEO, correo electrónico u otros medios oficiales dispuestos por la Alcaldía Local.
4. Asistir y participar activamente en reuniones, encuentros, comités, capacitaciones y demás espacios
institucionales y comunitarios a los que sea convocada o designada, representando al Fondo de Desarrollo
Rural de Sumapaz y aportando insumos técnicos que contribuyan a la correcta ejecución, articulación y
seguimiento del proyecto.
5. Cumplir las demás actividades que le sean asignadas por la supervisión o coordinación del proyecto, que
correspondan a la naturaleza del contrato y sean necesarias para el logro de los objetivos, metas y
resultados del proyecto ¿Somos Sumapaz: Emprendiendo de manera sostenible en nuestro territorio</t>
  </si>
  <si>
    <t>Nivel academico:profesional; profesion(es): ingeniería industrial,ingeniería de alimentos,economía,administración de empresas,administración pública,profesional en ciencias economicas ;observacion(es): profesional en ingeniería industrial, ingenieria de alimentos, economía, administración de empresas, administración pú</t>
  </si>
  <si>
    <t>25-46-101047980</t>
  </si>
  <si>
    <t>345</t>
  </si>
  <si>
    <t>FDRSCD-300-2026 (150263)</t>
  </si>
  <si>
    <t>345-2026-CPS-AG (150263)</t>
  </si>
  <si>
    <t>CAMILO ESTEBAN LAGOS SABOGAL</t>
  </si>
  <si>
    <t>https://community.secop.gov.co/Public/Tendering/OpportunityDetail/Index?noticeUID=CO1.NTC.9737255&amp;isFromPublicArea=True&amp;isModal=true&amp;asPopupView=true</t>
  </si>
  <si>
    <t>PRESTAR SUS SERVICIOS DE APOYO TÉCNICO AL EQUIPO DE PRENSA DEL FONDO DE DESARROLLO RURAL DE SUMAPAZ EN EL DISEÑO Y PRODUCCIÓN DE PIEZAS AUDIOVISUALES DE CARÁCTER INSTITUCIONAL, ORIENTADAS AL FORTALECIMIENTO INSTITUCIONAL Y EL TRABAJO CON ORGANIZACIONES COMUNALES. 2696</t>
  </si>
  <si>
    <t>20267020008633</t>
  </si>
  <si>
    <t>1. Apoyar en la creación de contenidos para la página web de la Alcaldía Local, garantizando la publicación
y divulgación de contenidos sobre proyectos institucionales.
2. Apoyar y proponer la generación de contenidos audiovisuales para su difusión en los medios digitales de
la Alcaldía Local, fortaleciendo la comunicación institucional.
3. Brindar apoyo técnico en el desarrollo de sinergias digitales necesarias para la difusión de contenidos
relacionados con el fortalecimiento institucional, las sedes administrativas y las organizaciones comunales.
4. Proponer diseños y establecer protocolos de comunicación digital para la Alcaldía Local, alineados con
los lineamientos de la Secretaría Distrital de Gobierno y las estrategias de fortalecimiento de iniciativas
productivas y organizaciones comunales.
5. Apoyar en el cubrimiento fotográfico y audiovisual, elaboración y divulgación de las actividades
realizadas por la Alcaldía Local de Sumapaz.
6. Cumplir con las demás actividades que demande la administración local, relacionadas con la naturaleza
del contrato y necesarias para apoyar el fortalecimiento institucional</t>
  </si>
  <si>
    <t>Nivel academico: técnico; profesion(es): tecnico en mercadeo y publicidad, tecnología en publicidad,tecnico profesional en diseño grafico publicitario,tecnico en diseño para medios impresos, tecnologia en diseño grafico y multimedial,tecnologia en diseño grafico,técnico laboral por competencias en auxiliar en diseño grafico y publicitario; observacion(es): técnico en mercadeo y publicidad, o tecnología en publicidad, o técnico profesional en diseño gráfico publicitario, o técnico en diseño para medios impresos, o tecnología en diseño gráfico y multimedial, o tecnología en diseño gráfico, o técnico laboral por competencias en auxiliar en diseño gráfico y publicitario; o acreditar la aprobación del 50% o más de un plan de estudios de una carrera profesional afín con el objeto contractual con 36 meses de experiencia laboral</t>
  </si>
  <si>
    <t>NB-100433898</t>
  </si>
  <si>
    <t>346</t>
  </si>
  <si>
    <t>FDRSCD-301-2026 (150544)</t>
  </si>
  <si>
    <t>346-2026-CPS-P (150544)</t>
  </si>
  <si>
    <t>JENIFFER PAOLA MARTÍNEZ FLOREZ</t>
  </si>
  <si>
    <t>https://community.secop.gov.co/Public/Tendering/OpportunityDetail/Index?noticeUID=CO1.NTC.9739125&amp;isFromPublicArea=True&amp;isModal=False</t>
  </si>
  <si>
    <t>PRESTAR LOS SERVICIOS PROFESIONALES AL ÁREA DE GESTIÓN DE DESARROLLO LOCAL DE LA ALCALDÍA LOCAL DE SUMAPAZ PARA APOYAR LA PLANIFICACIÓN, EL DISEÑO Y EL SEGUIMIENTO A LA EJECUCIÓN DEL PROYECTO DE MEJORAMIENTO DE VIVIENDA. 2278</t>
  </si>
  <si>
    <t>20267020004153</t>
  </si>
  <si>
    <t>1. Apoyar en la realización y/o revisión y seguimiento de las etapas de formulación y elaboración de
estudios previos de los proyectos de inversión que le sean designados, asi como la revisión y evaluación de
las etapas pre-contractuales de los proyectos de inversión que le sean designados.
2. Realizar seguimiento a la ejecución de los contratos (Apoyo a la supervisión, análisis de informes,
modificaciones contractuales, programación de PAC), que le sean designados en el seguimiento de los
proyectos de Infraestructura.
3. Brindar acompañamiento y orientación técnica al Despacho del Alcalde Local en los diferentes comités,
espacios de participación del sector, capacitaciones, reuniones virtuales y/o presenciales, así como en los
demás asuntos que le sean solicitados y que guarden relación con el objeto contratado.
4. Realizar la verificación técnica, administrativa y financiera de los contratos de vigencias anteriores que se
le asignen y que se encuentren en proceso de terminación para su respectiva liquidación, así como brindar
orientación técnica en la atención de los requerimientos formulados por entes externos, en el marco del
objeto contractual.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asignadas por el supervisor en el marco del objeto contractual.</t>
  </si>
  <si>
    <t>Nivel academico:profesional; profesion(es): ingeniería civil,arquitectura, profesional en gestion y desarrollo urbanos; observacion(es): profesional en nbc ingeniería, arquitectura, urbanismo y afines. con 24 meses de experiencia profesional</t>
  </si>
  <si>
    <t>360-47-994000061188</t>
  </si>
  <si>
    <t>347</t>
  </si>
  <si>
    <t>FDRSCD-302-2026 (150159)</t>
  </si>
  <si>
    <t>347-2026-CPS-AG (150159)</t>
  </si>
  <si>
    <t>BRAYAN EDUARDO TORRES RAMIREZ</t>
  </si>
  <si>
    <t>https://community.secop.gov.co/Public/Tendering/OpportunityDetail/Index?noticeUID=CO1.NTC.9736837&amp;isFromPublicArea=True&amp;isModal=False</t>
  </si>
  <si>
    <t>PRESTAR LOS SERVICIOS TÉCNICOS PARA EL CENTRO DE DOCUMENTACIÓN E INFORMACIÓN C.D.I Y AL ÁREA DE GESTIÓN DEL DESARROLLO LOCAL EN TEMAS DE CALIDAD Y CONTROL DE RESPUESTAS DEL FDRS. 2327</t>
  </si>
  <si>
    <t>CDI</t>
  </si>
  <si>
    <t>20267020009753</t>
  </si>
  <si>
    <t>HEIDY GERALDINE CORTES OCAMPO</t>
  </si>
  <si>
    <t>1. Apoyar para que se apliquen los principios establecidos en la ley todo lo relacionado con la
administración adecuada de las comunicaciones, el servicio de consulta y conservación de los documentos,
acorde con la misión, visión, funciones y programas de la entidad con sujeción a las normas internas y lo
fijado por el Archivo General de la Nación.
2. Gestionar integralmente los documentos que ingresan y salen del centro de correspondencia de la
Alcaldía Local de Sumapaz, incluyendo su recepción, radicación, registro en bases de datos, clasificación,
distribución, relación, envío y entrega, conforme a los términos, plazos y condiciones legales y
reglamentarias. Así mismo, brindar apoyo a las diferentes áreas o equipos en el cargue de información y en
la ubicación de archivos físicos o digitales, asegurando respuestas oportunas y eficientes a las solicitudes
que se presenten.
3. Realizar notificaciones de manera oportuna, ya sea por medios digitales o de forma personal,
garantizando el cumplimiento de los requisitos legales y procedimentales establecidos para cada caso. Esto
incluye la preparación, envío, seguimiento y registro de las notificaciones, así como la verificación de su
correcta entrega, en coordinación con las áreas solicitantes y conforme a los términos y plazos definidos por
la normativa vigente.
4. Apoyar en la elaboración de informes, planillas y o registro de constancias de entrega y salida de
correspondencia, organización y archivo de estos, así mismo deberá guardar estricta Reserva sobre los
documentos a la cual tiene acceso para los asuntos de su competencia, Manejar los aplicativos de apoyo
institucional que se requieran, haciendo especial seguimiento al aplicativo de gestión documental de la
entidad ORFEO y los correos institucionales, realizando el seguimiento de la correspondencia,
manteniéndolos actualizados en forma diaria.
5. Realizar el seguimiento integral a los procesos de respuesta y contestación de los radicados generales,
acompañando su gestión desde la recepción, proyección de respuesta y obtención de vistos buenos, hasta
el cierre definitivo del trámite en la plataforma ORFEO, garantizando la oportunidad y trazabilidad en el
cumplimiento de los procedimientos institucionales.
6. Consolidar y proyectar las respuestas a oficios, memorandos, solicitudes, derechos de petición,
requerimientos de ciudadanos, entes de control y demás entidades que soliciten insumos o información de
uno o varios equipos del Fondo de Desarrollo Rural de Sumapaz, garantizando coherencia, oportunidad y
cumplimiento de los lineamientos institucionales.
7. Asistir de manera puntual a todas las reuniones, virtuales o presenciales convocadas por el Alcalde
Local, el Despacho o el líder del equipo, que estén orientadas al seguimiento, coordinación o ejecución de
las actividades derivadas del objeto contractual.
8. Cumplir las demás actividades que sean coordinadas con el supervisor y el apoyo a la supervisión en
cumplimiento del desarrollo del objeto contractual y conforme a las necesidades del servicio</t>
  </si>
  <si>
    <t>Nivel academico: técnico; profesion(es): tecnologo en gestión administrativa,tecnico laboral por competencias en auxiliar administrativo, tecnico en asistencia administrativa,tecnico o tecnologo en sistemas de informacion ; observacion(es): título tecnico en asistencia administrativa, o tecnologo en gestión administrativa, o tecnico laboral por competencias en auxiliar administrativo, o tecnico o tecnologo en sistemas de información, o acreditar la aprobación de más del 50% de una carrera profesional a fin al objeto contractual con 36 meses de experiencia laboral</t>
  </si>
  <si>
    <t>21-46-101135049</t>
  </si>
  <si>
    <t>348</t>
  </si>
  <si>
    <t>FDRSCD-303-2026 (145691)</t>
  </si>
  <si>
    <t>348-2026-CPS-P (145691)</t>
  </si>
  <si>
    <t>ZULMA YINEY ESCAMILLA TRIANA CEDIDO A LINA CONSUELO MURCIA SALAZAR</t>
  </si>
  <si>
    <t>https://community.secop.gov.co/Public/Tendering/OpportunityDetail/Index?noticeUID=CO1.NTC.9806557&amp;isFromPublicArea=True&amp;isModal=False</t>
  </si>
  <si>
    <t>PRESTAR LOS SERVICIOS PROFESIONALES DE APOYO AL ÁREA DE GESTIÓN DEL DESARROLLO LOCAL EN EL SEGUIMIENTO A LOS PROCESOS Y PROCEDIMIENTOS DESARROLLADOS, Y EL APOYO A LA SUPERVISIÓN DE CONTRATOS TANTO DE PROYECTOS DE INVERSIÓN COMO GASTOS DE FUNCIONAMIENTO. 2327</t>
  </si>
  <si>
    <t>ZULMA:PROFESIONAL //LINA:PROFESIONAL CON POSTGRADO</t>
  </si>
  <si>
    <t>20267020012253</t>
  </si>
  <si>
    <t>CESIÓN Y CLAUSULADO DEL CONTRATO DE PRESTACIÓN DE SERVICIOS NÚMERO 348-2026-CPS-P (145691), CELEBRADO ENTRE EL FONDO DE DESARROLLO RURAL DE SUMAPAZ, ZULMA YINEY ESCAMILLA TRIANA Y LINA CONSUELO MURCIA SALAZAR.LA CEDENTE transfiere a LA CESIONARIA los derechos y las obligaciones contraídas en el CONTRATO DE PRESTACIÓN DE SERVICIOS No. 348-2026-CPS-P (145691) celebrado con EL FONDO DE DESARROLLO RURAL DE SUMAPAZ. SEGUNDA: LA CESIONARIA acepta todas las obligaciones transferidas por LA CEDENTE y acepta todas las cláusulas estipuladas en el CONTRATO DE PRESTACIÓN DE SERVICIOS No.348-2026-CPS-P (145691) y en su clausulado, las cuales declara conocer y acepta en su integridad.TERCERA: LA CESIONARIA iniciará la ejecución del CONTRATO DE PRESTACIÓN DE SERVICIOS No 348-2026-CPS-P (145691) a partir del SEIS (06) de ABRIL de 2026 hasta el VEINTIOCHO (28) de SEPTIEMBRE de 2026.</t>
  </si>
  <si>
    <t>1.Realizar la revisión, ejecución y seguimiento de los procesos y procedimientos que se desarrollan al
interior del área de Gestión del Desarrollo Local, y armonizarlos a nivel interno de la entidad.
2.Brindar apoyo en la elaboración de informes, respuestas a derechos de petición y demás requerimientos,
solicitados por los órganos de control, entidades y comunidad en general, de conformidad con la
normatividad vigente y dentro de los plazos y términos establecidos por la ley.
3.Realizar el seguimiento a la formulación de los distintos procesos derivados de gastos de funcionamiento.
4.Apoyar en la planeación, realización y seguimiento de los Consejos Locales de Gobierno realizados por la
alcaldía local.
5. Apoyar la supervisión de los contratos que le sean asignados por el alcalde local.
6. Participar de reuniones, comités, capacitaciones y demás actividades a las que sea convocado por parte de la alcaldía local.
7. Las demás que demande la administración local que corresponda a la naturaleza del contrato y que sean necesarias para la consecución del fin del objeto contractual y las demás que se le asignen y que surjan de la naturaleza del Contrato.</t>
  </si>
  <si>
    <t>Nivel academico:profesional; profesion(es): administración pública,administración y finanzas,finanzas y comercio exterior, profesional en negocios y finanzas internacionales,finanzas y relaciones internacionales,administración financiera,administración de empresas,administración de empresas comerciales; observacion(es): profesional en administración pública, ofinanzas y comercio exterior, o finanzas y relaciones internacionales, o finanzas, o gobierno y relaciones internacionales, o administración de empresas, o administración finanzas, o administración de empresas comerciales.
con 24 meses de experiencia profesional.</t>
  </si>
  <si>
    <t>14-44-101255589</t>
  </si>
  <si>
    <t>349</t>
  </si>
  <si>
    <t>FDRSCD-304-2026 (145002)</t>
  </si>
  <si>
    <t>349-2026-CPS-P (145002)</t>
  </si>
  <si>
    <t>EDISON HERNAN CARVAJAL SIERRA</t>
  </si>
  <si>
    <t>https://community.secop.gov.co/Public/Tendering/OpportunityDetail/Index?noticeUID=CO1.NTC.9737651&amp;isFromPublicArea=True&amp;isModal=False</t>
  </si>
  <si>
    <t>20267020008283</t>
  </si>
  <si>
    <t>1.Brindar apoyo a las unidades productivas rurales en el fortalecimiento de su estructura administrativa y
económica, promoviendo buenas prácticas en gestión empresarial, planificación financiera, registro de
costos y sostenibilidad organizativa en el marco del proyecto.
2.Contribuir al desarrollo y soporte administrativo del Proyecto 2315, mediante la elaboración, consolidación
y revisión de documentos técnicos, presupuestales y financieros.
3.Realizar la preparación de informes, actas, oficios, cotizaciones y demás soportes requeridos por la
coordinación o supervisión, asegurando su adecuada gestión en los sistemas institucionales establecidos
(como ORFEO u otros medios oficiales).
4.Asistir y participar en las reuniones que les sean delegadas o asignadas con comunidad, equipo técnico y
actores externos.
5.Cumplir las demás actividades que le sean asignadas por la supervisión o coordinación del proyecto, que
correspondan a la naturaleza del contrato y sean necesarias para el logro de los objetivos, metas y
resultados del proyecto Somos Sumapaz: Emprendiendo de manera sostenible en nuestro territorio.</t>
  </si>
  <si>
    <t>Nivel academico:profesional; profesion(es): ingeniería industrial,administración de empresas,administracion publica territorial,economía; observacion(es): profesional en nbc del área de la ingeniería industrial, economía, administración de empresas, ciencias financieras, administración pública y afines. sin experienci</t>
  </si>
  <si>
    <t>360-47-994000061891</t>
  </si>
  <si>
    <t>350</t>
  </si>
  <si>
    <t>FDRSCD-305-2026 (151329)</t>
  </si>
  <si>
    <t>350-2026-CPS-P (151329)</t>
  </si>
  <si>
    <t>https://community.secop.gov.co/Public/Tendering/OpportunityDetail/Index?noticeUID=CO1.NTC.9741501&amp;isFromPublicArea=True&amp;isModal=False</t>
  </si>
  <si>
    <t>PRESTAR SERVICIOS PROFESIONALES ESPECIALIZADOS CON PLENA AUTONOMÍA TÉCNICA Y ADMINISTRATIVA, BRINDANDO ACOMPAÑAMIENTO JURÍDICO EN LA GESTIÓN CONTRACTUAL ADELANTADA POR EL FONDO DE DESARROLLO RURAL DE SUMAPAZ Y EN ESPECIAL EN LA ETAPA PRECONTRACTUAL, CON EL FIN DE GARANTIZAR EL CUMPLIMIENTO DE LA NORMATIVIDAD VIGENTE. 2327</t>
  </si>
  <si>
    <t>20267020005753</t>
  </si>
  <si>
    <t>1. Brindar apoyo jurídicamente en el desarrollo de las actividades que se deban adelantar en la etapa precontractual de los procesos de contratación, para la adquisición de bienes, servicios y obras públicas de la Alcaldía Local, en las modalidades de selección de licitación pública, selección abreviada y concurso de méritos, con el fin de garantizar que los mismos y sus trámites asociados se realicen con arreglo en lo dispuesto en el Estatuto General de Contratación de la Administración Pública, manuales, procedimientos
internos y demás normatividad contractual vigente y especialmente para que se dé pleno cumplimiento a los
principios de transparencia, igualdad, libertad de participación y concurrencia, economía, responsabilidad y
selección objetiva.
2. Realizar las acciones requeridas para el cargue y publicación de los procesos de selección, así como
hacer parte del correspondiente flujo de aprobación establecido en la plataforma del SECOP, conforme con
las disposiciones contenidas en la normatividad vigente.
3. Hacer parte de los comités asesores y evaluadores desde el componente jurídico, que se le designe en
el trámite de los procesos de selección.
4. Revisar las evaluaciones de las propuestas que se reciban en el desarrollo de los procesos de selección
y verificar toda clase de pronunciamientos y demás comunicaciones emitidas por los comités evaluadores,
dando aplicación a la normatividad y jurisprudencia vigente en materia de contratación estatal y demás
normas internas de la Entidad.
5. Analizar y recomendar la modalidad de selección y la tipología contractual que se requiera según las
necesidades del FDRS.
6. Revisar, validar y aprobar las garantías constituidas en los contratos celebrados por el FDRS suscritos a
través de la plataforma Secop y la Tienda Virtual del Estado Colombiano.
7. Realizar la revisión jurídica y/o elaboración de Actos Administrativos que sean requeridos por la
Supervisión del contrato en el marco de la gestión contractual, así como los documentos contractuales que
sean puestos a consideración del Alcalde Local en su calidad de ordenador del gasto.
8. Ejercer las actividades de apoyo a la supervisión de los contratos de personal relacionados con la gestión
contractual de la Alcaldía, que le sean asignados.
9. Elaborar y/o revisar la proyección de respuestas a requerimientos de entes de control, peticiones,
quejas, reclamos, denuncias y solicitudes de acceso a la información recibidas en la Entidad, en el marco
de la gestión contractual, en los tiempos establecidos en la Ley, que le sean asignados por la supervisión
del Contrato.
10. Remitir al equipo de gestión documental, la información generada con ocasión de los trámites
asignados al expediente electronico institucional y realizar el reporte mensual de los mismos, para la
actualización de las bases de datos de contratación.
11. Asistir a las reuniones virtuales y/o presenciales comités, mesas de trabajo y demás, que sean requeridas por la Alcaldía Local. En el evento en que las convocatorias requieran presencialidad y su lugar de realización sea alguna de las sedes administrativas de la Alcaldía Local de Sumapaz (Bogotá Rural), el contratista deberá garantizar la asistencia y desplazamiento por sus propios medios.
12. Las demás asignadas por el supervisor en el marco del objeto contractual</t>
  </si>
  <si>
    <t>Nivel academico:especializado; profesion(es): derecho; especializacion(es):contratación estatal,derecho público,derechoadministrativo,cualquier rama del derecho; observacion(es): profesional del área del derecho con tarjeta profesional vigente. especialización en contratación pública o especialización en contratación estatal o especialización en derecho administrativo o especialización en derecho especialización a fin con el objeto a contratar. con 73 meses o más de experiencia profesional</t>
  </si>
  <si>
    <t>360-47-994000061305</t>
  </si>
  <si>
    <t>351</t>
  </si>
  <si>
    <t>FDRSCD-306-2026 (145195)</t>
  </si>
  <si>
    <t>351-2026-CPS-P (145195)</t>
  </si>
  <si>
    <t>JORGE ALEXANDER ARCINIEGAS RAMIREZ</t>
  </si>
  <si>
    <t>https://community.secop.gov.co/Public/Tendering/OpportunityDetail/Index?noticeUID=CO1.NTC.9729328&amp;isFromPublicArea=True&amp;isModal=False</t>
  </si>
  <si>
    <t>PRESTAR SERVICIOS PROFESIONALES DE APOYO A LA GESTIÓN DEL EQUIPO DE CONTROL Y MEJORA DE RESPUESTAS, MEDIANTE EL ANÁLISIS DE DOCUMENTOS, LA ELABORACIÓN DE COMUNICACIONES OFICIALES, LA SISTEMATIZACIÓN DE INFORMACIÓN Y EL SEGUIMIENTO A COMPROMISOS INTERINSTITUCIONALES, GARANTIZANDO LA CALIDAD TÉCNICA Y LA OPORTUNIDAD EN LAS RESPUESTAS.
2327</t>
  </si>
  <si>
    <t>20267020006933</t>
  </si>
  <si>
    <t>1.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2. Revisar y aprobar los proyectos de respuesta a solicitudes, derechos de petición, requerimientos, memorandos, proposiciones, oficios y demás comunicaciones oficiales recibidas por el FDRS, asegurando el cumplimiento de los requisitos de forma y fondo establecidos y la observancia de la normatividad vigente y de los lineamientos institucionales aplicables.
3. Consolidar y proyectar las respuestas a oficios, memorandos, solicitudes, derechos de petición, requerimientos de ciudadanos, entes de control y demás entidades que soliciten insumos o información de uno o varios equipos del Fondo de Desarrollo Rural de Sumapaz, garantizando coherencia, oportunidad y cumplimiento de los lineamientos institucionales.
4. Asistir de manera presencial a los debates de control político a los que sea citado o invitado el Despacho, informando oportunamente las conclusiones y compromisos derivados de las sesiones en lo concerniente al Fondo de Desarrollo Rural de Sumapaz (FDRS).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</si>
  <si>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 profesional; profesion(es): derecho,ciencias sociales, profesional en ciencias administrativas ,profesional en ciencias economicas ; observacion(es): nivel académico: profesional en derecho, ciencias administrativas, ciencias económicas, ciencias sociales. 24 meses de experiencia profesional</t>
  </si>
  <si>
    <t>14-46-101164788</t>
  </si>
  <si>
    <t>352</t>
  </si>
  <si>
    <t>FDRSCD-307-2026 (145508)</t>
  </si>
  <si>
    <t>352-2026-CPS-P (145508)</t>
  </si>
  <si>
    <t>JUAN CAMILO FRANCO NARANJO</t>
  </si>
  <si>
    <t>https://community.secop.gov.co/Public/Tendering/OpportunityDetail/Index?noticeUID=CO1.NTC.9761569&amp;isFromPublicArea=True&amp;isModal=False</t>
  </si>
  <si>
    <t>20267020006073</t>
  </si>
  <si>
    <t>1. Desarrollar estudios previos, diagnósticos, análisis del sector, estudios de mercado y demás insumos
técnicos para la formulación, seguimiento y cierre de los proyectos asignados, incluyendo la actualización
de los DTS y las EBI.
2. Apoyar la supervisión de los proyectos de inversión del Plan de Desarrollo Local y del POAI 2025 que se
le asignen, verificando el cumplimiento técnico, financiero y administrativo y emitiendo los informes y
conceptos técnicos requeridos para el trámite de pago.
3. Efectuar evaluaciones técnicas y financieras de proponentes y propuestas en los procesos de selección
de contratistas, así como apoyar la cotización de bienes y servicios necesarios para la elaboración de
estudios de mercado.
4. Actualizar de manera permanente la información de proyectos y contratos, registrarla en las matrices
definidas y alimentar los aplicativos institucionales (SEGPLAN, SIPSE, SECOP, entre otros) con datos
completos y oportunos.
5. Ejecutar el presupuesto participativo conforme a la normativa vigente, incluyendo la atención y
formalización de concertaciones poblacionales y étnicas según lo previsto en el Plan de Desarrollo Local.
6. Integrar comités de contratación, evaluación, seguimiento y obligaciones, y demás instancias de
articulación sectorial, institucional o comunitaria vinculadas a los proyectos asignados.
7. Dar respuesta a solicitudes ciudadanas, derechos de petición, oficios y demás comunicaciones internas y
externas delegadas, garantizando el cumplimiento de la normativa y de los procedimientos documentales
aplicables.
8. Asistir a reuniones de seguimiento, sesiones de la Junta Administradora Local, capacitaciones y
representar a la Alcaldía en eventos delegados, aportando apoyo técnico, administrativo y financiero cuando
corresponda</t>
  </si>
  <si>
    <t>Nivel academico: profesional; profesion(es): administración pública,finanzas y relaciones internacionales,finanzas y comercio exterior, finanzas, gobierno y relaciones internacionales, administración y finanzas,finanzas y comercio internacional, finanzas y negocios internacionales,profesional en ciencias economicas ,ingeniería industrial; observacion(es): profesional en administración pública o finanzas y comercio exterior o finanzas y relaciones internacionales o ingeniería industrial o finanzas o gobierno y relaciones internacionales o administración de empresas o administración finanzas o finanzas y negocios internacionales o finanzas y comercio internacional o profesional en ciencias económicas. con 24 meses de experiencia profesional.</t>
  </si>
  <si>
    <t>360-47-994000062053</t>
  </si>
  <si>
    <t>353</t>
  </si>
  <si>
    <t>353-2026-CPS-AG (151602)</t>
  </si>
  <si>
    <t>NESTOR VILLALBA VAQUERO</t>
  </si>
  <si>
    <t>20267020011043</t>
  </si>
  <si>
    <t>360-47-994000060928</t>
  </si>
  <si>
    <t>354</t>
  </si>
  <si>
    <t>FDRSCD-308-2026 (146218)</t>
  </si>
  <si>
    <t>354-2026-CPS-AG (146218)</t>
  </si>
  <si>
    <t>YENIFER ALEXANDRA MUÑOZ CASTRO</t>
  </si>
  <si>
    <t>https://community.secop.gov.co/Public/Tendering/OpportunityDetail/Index?noticeUID=CO1.NTC.9740866&amp;isFromPublicArea=True&amp;isModal=False</t>
  </si>
  <si>
    <t>PRESTAR LOS SERVICIOS DE APOYO ADMINISTRATIVO PARA EL CENTRO DE DOCUMENTACIÓN E INFORMACIÓN C.D.I DE LA ALCALDÍA LOCAL DE SUMAPAZ. 2327</t>
  </si>
  <si>
    <t>20267020008293</t>
  </si>
  <si>
    <t>1. Apoyar las actividades relacionadas con la administración y manejo de documentos de la entidad,
garantizando el adecuado trámite, organización y conservación de la información, conforme a las
orientaciones recibidas y las normas establecidas por el Archivo General de la Nación y los lineamientos
institucionales.
2. Apoyar en el registro y entregar la correspondencia que ingrese o salga de la Alcaldía Local de Sumapaz,
asegurando su correcta radicación, clasificación y distribución, así como el registro en las bases de datos y
aplicativos dispuestos para tal fin como también, en la ubicación de documentos físicos o digitales cuando
sea requerido por las diferentes áreas.
3. Apoyar el proceso de notificación de documentos que deba realizar la entidad, tanto de manera
presencial como digital, verificando la correcta entrega o envío conforme a las instrucciones recibidas y
dentro de los plazos establecidos.
4. Apoyar en la elaboración de planillas, informes o registros sobre la correspondencia recibida y enviada,
organizando los documentos y garantizando la reserva y confidencialidad de la información a la que tenga
acceso durante el desarrollo de sus funciones.
5. Utilizar los aplicativos institucionales y correos oficiales para el registro y seguimiento de la
correspondencia, manteniendo la información actualizada y reportando oportunamente cualquier novedad
que se presente en el proceso de gestión documental.
6. Asistir a las reuniones virtuales o presenciales que convoque la Alcaldía Local o las dependencias
relacionadas con las actividades objeto del contrato.
7. Cumplir con las demás actividades de apoyo administrativo que le sean asignadas por la Administración
Local, siempre que estén relacionadas con el objeto del contrato y sean necesarias para el adecuado
desarrollo de las actividades encomendadas.</t>
  </si>
  <si>
    <t>360-47-994000061910</t>
  </si>
  <si>
    <t>355</t>
  </si>
  <si>
    <t>FDRSCD-309-2026 (147435)</t>
  </si>
  <si>
    <t>355-2026-CPS-P (147435)</t>
  </si>
  <si>
    <t>https://community.secop.gov.co/Public/Tendering/OpportunityDetail/Index?noticeUID=CO1.NTC.9739994&amp;isFromPublicArea=True&amp;isModal=False</t>
  </si>
  <si>
    <t>PRESTAR LOS SERVICIOS PROFESIONALES PARA REALIZAR UN PROCESO DE INVESTIGACIÓN PARTICIPATIVA PARA LA GENERACIÓN DE MEMORIA HISTÓRICA SOBRE LAS VICTIMAS DE LA LOCALIDAD DE SUMAPAZ. 2319</t>
  </si>
  <si>
    <t>20267020012623</t>
  </si>
  <si>
    <t>1. Diseñar y ejecutar espacios pedagógicos, artísticos y culturales orientados a la construcción de memoria
histórica y reconciliación territorial en la localidad de Sumapaz, mediante talleres, círculos de diálogo y
laboratorios creativos que integren la participación de víctimas, excombatientes, jóvenes y comunidad en
general.
2. Desarrollar encuentros de memoria oral e intergeneracional, recopilando testimonios, saberes
tradicionales y objetos significativos del territorio que aporten a la reconstrucción del relato histórico y al
reconocimiento de las experiencias de las víctimas del conflicto armado.
3. Implementar laboratorios artísticos y creativos (música, muralismo, teatro, danza, artes plásticas, entre
otros) como herramientas de expresión y reparación simbólica, fomentando el fortalecimiento del tejido
social y la apropiación cultural del territorio.
4. Realizar ejercicios de cartografía social y política, que permitan identificar hechos significativos, procesos
históricos y transformaciones del territorio.
5. Apoyar la planeación y ejecución del evento conmemorativo de cierre del proceso de Memoria Viva,
donde se presenten las producciones artísticas, narrativas y testimonios recopilados durante la ejecución
del contrato, visibilizando las experiencias y aprendizajes de la comunidad.
6. Sistematizar el proceso desarrollado, consolidando una compilación en soporte material, sonoro y/o
audiovisual que documente las experiencias, actividades y resultados del proceso de Memoria Viva,
garantizando su preservación y difusión como patrimonio colectivo de la localidad.
7. Entregar al finalizar la ejecución del contrato un informe final con los resultados del proceso, incluyendo
productos de memoria (texto libro, material audiovisual, archivo sonoro y línea de tiempo) que recojan las
experiencias, relatos y expresiones culturales de la comunidad de Sumapaz, conforme a las directrices de la
Alcaldía Local.
8. Cumplir con las demás actividades que la administración local requiera, siempre que estén relacionadas
con la naturaleza del contrato y orientadas al cumplimiento del objeto y la meta de fortalecimiento de la
memoria histórica y la reconciliación territorial.</t>
  </si>
  <si>
    <t>Nivel academico:profesional; profesion(es): ciencias humanas,ciencias sociales, antropología; observacion(es): profesional en nbc ciencias sociales y humanas, o antropologia y artes liberales con 24 meses de experiencia profesional</t>
  </si>
  <si>
    <t>14-46-101163829</t>
  </si>
  <si>
    <t>356</t>
  </si>
  <si>
    <t>FDRSCD-310-2026 (150568)</t>
  </si>
  <si>
    <t>356-2026-CPS-P (150568)</t>
  </si>
  <si>
    <t>ARNIDIA ALEJANDRA TORRES RUNZA</t>
  </si>
  <si>
    <t>https://community.secop.gov.co/Public/Tendering/OpportunityDetail/Index?noticeUID=CO1.NTC.9746672&amp;isFromPublicArea=True&amp;isModal=False</t>
  </si>
  <si>
    <t>PRESTAR LOS SERVICIOS PROFESIONALES PARA APOYAR LA PLANEACIÓN, DESARROLLO Y GESTIÓN DE LAS ESTRATEGIAS DE ARTICULACIÓN ENTRE EL FONDO DE DESARROLLO RURAL DE SUMAPAZ, LAS INSTITUCIONES EDUCATIVAS DE LA LOCALIDAD Y ENTIDADES ALIADAS EN CONCORDANCIA A LOS PROYECTOS DE EDUCACIÓN QUE EJECUTE Y ESTIME EL FONDO DE DESARROLLO RURAL DE SUMAPAZ. 2703</t>
  </si>
  <si>
    <t>20267020009453</t>
  </si>
  <si>
    <t>ACTA DE TERMINACIÓN BILATERAL DEL CONTRATO DE PRESTACIÓN DE SERVICIOS NÚMERO 356-2026-CPS-P (150568), CELEBRADO ENTRE EL FONDO DE DESARROLLO RURAL DE SUMAPAZ Y ARNIDIA ALEJANDRA TORRES RUNZA.Que el FONDO liberará la suma TREINTA Y UN MILLONES TRECIENTOS SETENTA Y DOS MIL PESOS M/CTE. ($31.372.000), correspondientes al Certificado de Disponibilidad Presupuestal (CDP) No. 1030 del 10 de ENERO DE 2026 y al Certificado de Registro Presupuestal (CRP) No. 1453 del 30 de ENERO DE 2026 del CONTRATO ELECTRÓNICO DE PRESTACIÓN DE SERVICIOS No. 356-2026-CPS-P (150568). SEPTIMA: Que EL FONDO aceptó la solicitud y procede a realizar la TERMINACIÓN BILATERAL del CONTRATO DE PRESTACIÓN DE SERVICIOS No. 356-2026-CPS-P (150568), con fundamento en la cláusula décima primera literal a del clausulado complementario del contrato de prestación de servicios SECOP II 356-2026-CPS-P (150568)OCTAVA: Que por lo anterior las partes de común acuerdo, deciden dar por terminada la ejecución del CONTRATO DE PRESTACIÓN DE SERVICIOS No. 356-2026-CPS-P (150568), teniendo como fecha de terminación el día OCHO (08) DE ABRIL DE 2026.</t>
  </si>
  <si>
    <t>1. Actualizar los Documentos Técnicos de Soporte (DTS) y gestionar la actualización de las fichas EBI, así
como apoyar la elaboración de estudios previos y la gestión contractual de los proyectos de educación
asignados, en aspectos como la definición de especificaciones técnicas, estudios de mercado, análisis del
sector, criterios de verificación y calificación, condiciones contractuales, atención de observaciones,
elaboración de adendas y verificaciones técnicas.
2. Diseñar estrategias que contribuyan al desarrollo de proyectos de vida e iniciativas estudiantiles,
articulando esfuerzos con instituciones educativas, entidades aliadas y actores comunitarios para fortalecer
los procesos de participación y liderazgo juvenil.
3. Apoyar las acciones desarrolladas en el marco de los procesos de articulación interinstitucional e
instancias de participación mediante la elaboración de reportes e informes con el propósito de apoyar la
toma de decisiones de la administración y entregarlo oportunamente al apoyo de supervisión designado.
4. Brindar apoyo en la elaboración de informes y demás requerimientos relacionados con educación y
dotaciones, que sean solicitados por los órganos de control, entidades competentes o la comunidad en
general, de conformidad con la normatividad vigente y dentro de los plazos establecidos.
5. Asistir a las reuniones, comités, capacitaciones y demás espacios institucionales en los que sea
requerida su participación, así como representar a la Administración en los escenarios del sector y en los
comités que le sean asignados.
6. Cumplir además con las demás actividades que la Administración Local demande, siempre que correspondan a la naturaleza del contrato y contribuyan al cumplimiento del objeto contractual</t>
  </si>
  <si>
    <t>Nivel academico:profesional; profesion(es): administración pública,ciencias humanas,ciencias de la educación,licenciatura en ciencias de la educación; observacion(es): profesional en administración pública, ciencias humanas, licenciatura en educación básica,ciencias de la educación sin experiencia profesional</t>
  </si>
  <si>
    <t>33-44-101272878</t>
  </si>
  <si>
    <t>357</t>
  </si>
  <si>
    <t>FDRSCD-311-2026 (146760)</t>
  </si>
  <si>
    <t>357-2026-CPS-P (146760)</t>
  </si>
  <si>
    <t>YAQUELIN REY MORENO</t>
  </si>
  <si>
    <t>https://community.secop.gov.co/Public/Tendering/ContractNoticePhases/View?PPI=CO1.PPI.45246034&amp;isFromPublicArea=True&amp;isModal=False</t>
  </si>
  <si>
    <t>PRESTAR LOS SERVICIOS PROFESIONALES PARA FORTALECER EL DESARROLLO DE LOS PROYECTOS DE MITIGACIÓN Y GESTIÓN DEL RIESGO Y ADAPTACIÓN AL CAMBIO CLIMÁTICO PARA LA CONSERVACIÓN DEL MEDIO AMBIENTE Y LOS RECURSOS NATURALES RENOVABLES EXISTENTES EN LA LOCALIDAD DE SUMAPAZ. 2289</t>
  </si>
  <si>
    <t>20267020008653</t>
  </si>
  <si>
    <t>1. Realizar la revisión de amenazas de desastres y peligros inminentes en la localidad de Sumapaz,
incluyendo aquellos asociados a procesos de degradación forestal y presencia de especies invasoras,
fomentando acciones de preparación, restauración ecológica y rehabilitación de áreas afectadas en caso de
desastres.
2. Promover, organizar y atender las visitas técnicas y solicitudes de conceptos al IDIGER, con el fin de
mantener actualizada la matriz de puntos críticos de la localidad de Sumapaz, incorporando aspectos de
aprovechamiento forestal sostenible, restauración de ecosistemas y control de especies invasoras,
socializando resultados y necesidades de intervención con las partes interesadas.
3. Realizar la actualización de la base de datos relacionada con la atención de mitigación del riesgo y
emergencias ambientales locales, incluyendo proyectos y acciones de manejo forestal, restauración
ecológica y erradicación de especies invasoras en el sistema de información geográfico. Así mismo, deberá
acompañar y hacer seguimiento a las obras de infraestructura relacionadas con la reducción del riesgo, la
adaptación al cambio climático y la gestión forestal sostenible.
4. Brindar acompañamiento para atender de manera oportuna los requerimientos y reportes de información
solicitados por entidades distritales, nacionales, entes de control y comunidad en general que se alleguen
por el Aplicativo de Gestión Documental de la entidad, en lo referente a temas de gestión forestal,
restauración ecológica, aprovechamiento forestal y manejo de especies invasoras.
5. Asistir a las reuniones concertadas, citadas y/o designadas para la atención de temas relacionados con la
gestión ambiental, la gestión forestal sostenible y el desarrollo sostenible, con entidades locales, distritales,
nacionales, organizaciones ambientales y/o sociales.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</si>
  <si>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academico:profesional; profesion(es): ingenieria agroforestal,ecología,ingenieria ambiental y sanitaria,ingeniería ambiental,ingeniería del desarrollo ambiental,biologia ambiental, biología; observacion(es): título profesional en nbc del área de la ingeniería agroforestal, ecología, ingeniería ambiental, biología, ingeniería ambiental y sanitaria, ingeniería del desarrollo ambiental, biología ambientaly afines.sin experiencia profesional</t>
  </si>
  <si>
    <t>360-47-994000061731</t>
  </si>
  <si>
    <t>358</t>
  </si>
  <si>
    <t>FDRSCD-312-2026 (147185)</t>
  </si>
  <si>
    <t>358-2026-CPS-P (147185)</t>
  </si>
  <si>
    <t>ANGELICA MARÍA GARCIA VILLAMARIN</t>
  </si>
  <si>
    <t>https://community.secop.gov.co/Public/Tendering/OpportunityDetail/Index?noticeUID=CO1.NTC.9761769&amp;isFromPublicArea=True&amp;isModal=False</t>
  </si>
  <si>
    <t>PRESTAR LOS SERVICIOS PROFESIONALES PSICOSOCIALES PARA DESARROLLAR ACCIONES Y ESTRATEGIAS ORIENTADAS A LA PREVENCIÓN DE VIOLENCIA INFANTIL, VIOLENCIA INTRAFAMILIAR Y/O VIOLENCIA SEXUAL Y LA PROMOCIÓN DEL BUEN TRATO. 2541</t>
  </si>
  <si>
    <t>20267020007553</t>
  </si>
  <si>
    <t>1. Programar, asistir y acompañar las jornadas locales para la promoción de los derechos de las mujeres,
en articulación con las entidades competentes, organizaciones sociales y comunitarias, de acuerdo con los
lineamientos establecidos por la supervisión.
2. Brindar acompañamiento en la formulación de los componentes y el proyecto relacionado con la
prevención de violencias y promoción del buen trato.
3. Realizar la proyección y revisión de documentos relacionados con violencia y promoción del buen trato
que deban ser conocidos y tramitados por el ordenador del gasto.
4. Trabajar en talleres y metodologías para prevención de violencias y de buen trato en la localidad de
Sumapaz.
5. Brindar apoyo psicosocial y de seguimiento a los casos de violencia intrafamiliar presentados en la
localidad de Sumapaz.
6. Brindar acompañamiento a las entidades e instancias de participación local, de acuerdo con los
lineamientos del Fondo de Desarrollo Rural de Sumapaz.
7. Asistir a las reuniones, mesas técnicas, mesas de trabajo, a las que sea convocada para el adecuado
cumplimiento del objeto del contrato.
8. Realizar la elaboración de respuestas a memorandos, derechos de petición, así como a requerimientos
de cualquier ente de control, entes estatales y/o actores civiles, cuando le sea requerido.
9. Las demás que demande la administración local que correspondan a la naturaleza del contrato y que
sean necesarias para la consecución del fin del objeto contractual.</t>
  </si>
  <si>
    <t>Nivel academico:profesional; profesion(es): ciencias sociales,sociología,ciencias humanas,trabajo social; observacion(es): profesional en nbc ciencias sociales y humanas o sociologia, trabajo social y afines.con 24 meses de experiencia profesional.</t>
  </si>
  <si>
    <t>360-47-994000061048</t>
  </si>
  <si>
    <t>359</t>
  </si>
  <si>
    <t>FDRSCD-313-2026 (147409)</t>
  </si>
  <si>
    <t>359-2026-CPS-P (147409)</t>
  </si>
  <si>
    <t>OTTO HERNAN BETANCOURT MARTINEZ</t>
  </si>
  <si>
    <t>https://community.secop.gov.co/Public/Tendering/OpportunityDetail/Index?noticeUID=CO1.NTC.9801751&amp;isFromPublicArea=True&amp;isModal=False</t>
  </si>
  <si>
    <t>20267020004173</t>
  </si>
  <si>
    <t>1. Acompañar las actividades que se realicen en el cumplimiento de las obligaciones contractuales técnicas,
administrativas y financieras de los proyectos de inversión que le sean designados en los temas de
infraestructura vial y de regalías, a través del apoyo a la supervisión, análisis de informes, visitas a frentes
de obra, entre otros.
2. Apoyar al alcalde Local en las diferentes reuniones que se programen en el territorio, en la JAL, en la
Bogotá Urbana, así como asistir a los espacios de participación del sector movilidad y del Sistema General
de Regalías que le sean designados, comités de contratación y de seguimiento y hacer parte de los comités
3. Elaborar informes mensuales de apoyo a la supervisión de los contratos que sean asociados a los temas
de infraestructura vial
4. Brindar apoyo en la elaboración de informes, respuestas a derechos de petición y demás requerimientos,
solicitados por los órganos de control, entidades y comunidad en general, de conformidad con la
normatividad, dentro de los plazos y términos establecidos por la ley.
5. Apoyar la elaboración de diagnósticos asociados a la infraestructura vial, a los puntos críticos en taludes,
así como caminos veredales.
6.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7. Las demás que demande la administración local que corresponda a la naturaleza del contrato y que sean
necesarias para la consecución del fin del objeto contractual.</t>
  </si>
  <si>
    <t>Nivel academico:profesional; profesion(es): arquitectura,ingeniería civil,profesional en gestion y desarrollo urbanos,gestión y desarrollo urbano; observacion(es): título profesional nbc ingeniería, arquitectura, urbanismo, ingeniería civil y afines, con tarjeta profesional vigente. con 24 meses de experiencia profesional</t>
  </si>
  <si>
    <t>11-46-101103320</t>
  </si>
  <si>
    <t>360</t>
  </si>
  <si>
    <t>FDRSCD-314-2026 (146486)</t>
  </si>
  <si>
    <t>360-2026-CPS-P (146486)</t>
  </si>
  <si>
    <t>CLAUDIA MARIELA GUERRERO ROMERO</t>
  </si>
  <si>
    <t>https://community.secop.gov.co/Public/Tendering/OpportunityDetail/Index?noticeUID=CO1.NTC.9808707&amp;isFromPublicArea=True&amp;isModal=False</t>
  </si>
  <si>
    <t>20267020007943</t>
  </si>
  <si>
    <t>Nivel academico:profesional; profesion(es): agronomía e ingeniería agronómica,ingenieria ambiental y sanitaria,ingeniero sanitario y ambiental,ingeniería forestal,ingenieria agroforestal,ingeniería ambiental,ingeniería del desarrollo ambiental,biologia ambiental,ecología; observacion(es):
profesional en ingeniería forestal o ingeniero sanitario y ambiental o ingeniero agrónomo o ingeniería ambiental y sanitaria o ingeniería agroforestal o ingeniería del desarrollo ambiental o ecología o ingeniería ambiental o biología ambiental o profesional en relación con el objeto a contratar. no requiere experiencia.</t>
  </si>
  <si>
    <t>NB-100430910</t>
  </si>
  <si>
    <t>361</t>
  </si>
  <si>
    <t>FDRSCD-315-2026 (145658)</t>
  </si>
  <si>
    <t>361-2026-CPS-P (145658)</t>
  </si>
  <si>
    <t>IVONNE ASTRID BAUTISTA BAUTISTA</t>
  </si>
  <si>
    <t>https://community.secop.gov.co/Public/Tendering/OpportunityDetail/Index?noticeUID=CO1.NTC.9801344&amp;isFromPublicArea=True&amp;isModal=False</t>
  </si>
  <si>
    <t>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t>
  </si>
  <si>
    <t>20267020008673</t>
  </si>
  <si>
    <t>1. Apoyar en la estructuración de los estudios previos y demás documentos precontractuales requeridos
para la formulación de los procesos que le sean asignados.
2. Apoyar en la elaboración de documentos y trámites que deban adelantarse a través de la plataforma
SIPSE.
3. Organizar y adelantar los trámites requeridos para la remisión de los procesos contractuales a la
Secretaría Distrital de Gobierno, a través de la Dirección para la Gestión del Desarrollo Local, para su
asistencia técnica.
4. Realizar la verificación y el trámite correspondiente de los procesos de contratación que le sean
asignados a través de las plataformas SECOP I y II, asegurando su correcta publicación en los términos
establecidos y el cumplimiento de los requisitos legales aplicables.
5. Entregar de manera oportuna, completa y conforme a los procedimientos de gestión del patrimonio
documental, los expedientes contractuales (virtuales y/o físicos) al archivo del FDRS Local, tanto en la
etapa precontractual como una vez perfeccionado el respectivo contrato.
6. Asistir a reuniones, comités de contratación, capacitaciones y comités de seguimiento a la ejecución
contractual, entre otros, y participar en los comités que designe el Alcalde Local.
7. Tramitar, dentro de los términos establecidos en la normatividad vigente, todas las comunicaciones
externas e internas que le sean reasignadas a través del Aplicativo de Gestión Documental ORFEO o del
correo electrónico institucional, garantizando el cumplimiento de los procedimientos SAC-P001
Procedimiento para la gestión de los requerimientos presentados por la ciudadanía, GDI-GPD-P003
Producción Documental, GDI-GPD-P004 Procedimiento de Gestión y Trámite Documental, el instructivo
GDI-GPD-IN002 Instrucciones para el trámite de Radicación, Digitalización y Reparto de las Comunicaciones en el Centro de Documentación e Información ¿ CDI, y demás lineamientos relacionados con el proceso de Gestión de Patrimonio Documental de la Secretaría Distrital de Gobierno.
8. Ejecutar las demás actividades que demande la administración local, que correspondan a la naturaleza del contrato y que sean necesarias para la consecución del objeto contractual.</t>
  </si>
  <si>
    <t>Nivel academico:profesional; profesion(es): profesional en ciencias economicas ,derecho,profesional en ciencias administrativas ; observacion(es): título profesional en derecho, ciencias economicas, ciencias administrativas y afines, con tarjeta profesional vigente. con 24 meses de experiencia profesional</t>
  </si>
  <si>
    <t>39-44-101180455</t>
  </si>
  <si>
    <t>362</t>
  </si>
  <si>
    <t>362-2026-CPS-AG (146522)</t>
  </si>
  <si>
    <t>EDILSON HERNANDO MELO AREVALO</t>
  </si>
  <si>
    <t>360-47-994000062043</t>
  </si>
  <si>
    <t>363</t>
  </si>
  <si>
    <t>363-2026-CPS-AG (150561)</t>
  </si>
  <si>
    <t>JIMMY ALEJANDRO RUBIANO PINZÓN</t>
  </si>
  <si>
    <t>20267020009213</t>
  </si>
  <si>
    <t>360-47-994000061456</t>
  </si>
  <si>
    <t>364</t>
  </si>
  <si>
    <t>FDRSCD-316-2026 (145540)</t>
  </si>
  <si>
    <t>364-2026-CPS-P (145540)</t>
  </si>
  <si>
    <t>https://community.secop.gov.co/Public/Tendering/OpportunityDetail/Index?noticeUID=CO1.NTC.9808830&amp;isFromPublicArea=True&amp;isModal=False</t>
  </si>
  <si>
    <t>20267020007923</t>
  </si>
  <si>
    <t>1. Apoyar el fortalecimiento de los Dispositivos de Base Comunitaria mediante la promoción y creación de
estrategias social para la prevención y disminución del riesgo de consumo sustancias psicoactivas a la
población de la localidad.
2. Brindar atención comunitaria a las personas con discapacidad de la localidad de Sumapaz de acuerdo
con las necesidades individuales y características del sujeto a ser beneficiado con la ejecución de los
proyectos de salud.
3. Realizar acompañamiento a los y las habitantes de la localidad para el acceso a la oferta institución de
salud existente en la localidad.
4. Apoyar la formulación y ejecución de las acciones que se desarrollen en el marco de la implementación
de la estrategia distrital de salud Mas Bienestar.
5. Brindar acompañamiento en la gestión de las actividades que se realicen en el marco de la ejecución de
los convenios o contratos que se suscriban en materia de salud por el Fondo, así como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</si>
  <si>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 profesional; profesion(es): sociología,trabajo social; observacion(es): profesional en sociologia, o trabajo social y afines. sin experiencia profesional</t>
  </si>
  <si>
    <t>21-46-101135718</t>
  </si>
  <si>
    <t>j</t>
  </si>
  <si>
    <t>365</t>
  </si>
  <si>
    <t>FDRSCD-317-2026 (146317)</t>
  </si>
  <si>
    <t>365-2026-CPS-AG (146317)</t>
  </si>
  <si>
    <t>JUAN SEBASTIAN MORENO BEJARANO CEDIDO A NILSON LOPEZ RAMIREZ</t>
  </si>
  <si>
    <t>https://community.secop.gov.co/Public/Tendering/OpportunityDetail/Index?noticeUID=CO1.NTC.9814067&amp;isFromPublicArea=True&amp;isModal=False</t>
  </si>
  <si>
    <t>MASCULINO/MASCULINO</t>
  </si>
  <si>
    <t>JUAN:PROFESIONAL EN PROCESO//NILSON:</t>
  </si>
  <si>
    <t>20267020011133</t>
  </si>
  <si>
    <t>CESIÓN Y CLAUSULADO DEL CONTRATO DE PRESTACIÓN DE SERVICIOS NÚMERO 365-2026-CPS-AG (146317), CELEBRADO ENTRE EL FONDO DE DESARROLLO RURAL DE SUMAPAZ, JUAN SEBASTIAN MORENO BEJARANO Y NILSON LOPEZ RAMIREZ .PRIMERA: EL CEDENTE transfiere a EL CESIONARIO los derechos y las obligaciones contraídas en el CONTRATO DE PRESTACIÓN DE SERVICIOS No. 365-2026-CPS-AG (146317) celebrado con EL FONDO DE DESARROLLO RURAL DE SUMAPAZ. SEGUNDA: EL CESIONARIO acepta todas las obligaciones transferidas por EL CEDENTE y acepta todas las cláusulas estipuladas en el CONTRATO DE PRESTACIÓN DE SERVICIOS No. 365-2026-CPS-AG (146317) y en su clausulado, las cuales declara conocer y acepta en su integridad. TERCERA: EL CESIONARIO iniciará la ejecución del CONTRATO DE PRESTACIÓN DE SERVICIOS No 365-2026-CPS-AG (146317) a partir del TRECE (13) de MARZO de 2026 hasta el CINCO (05) de OCTUBRE de 2026</t>
  </si>
  <si>
    <t>1. Realizar las acciones logísticas y operativas de las actividades y/o para el desarrollo de los eventos del Fondo de Desarrollo Local.
2. Participar en la adecuación de las condiciones locativas de los espacios en los que se lleven a cabo reuniones, eventos y/o actividades en la localidad de Sumapaz.
3. Realizar el mantenimiento periódico de carácter preventivo de los bienes e inmuebles en las sedes y corregidurías de la Alcaldía Local de Sumapaz.
4. Apoyar a los profesionales de la Alcaldía con el cumplimiento de las actividades operativas y logísticas que le sean designadas.
5. Asistir y apoyar logísticamente a las reuniones y eventos presenciales, entre otros, que le sean designados.
6. Las demás que demande la administración local que corresponda a la naturaleza del contrato y que sean necesarias para la consecución del fin del objeto contractual.</t>
  </si>
  <si>
    <t>Nivel academico: Bachiller; observacion(es): título de Bachiller en cualquier modalidad.24 meses de experiencia laboral debidamente certificada.</t>
  </si>
  <si>
    <t>18-46-101034078</t>
  </si>
  <si>
    <t>366</t>
  </si>
  <si>
    <t>366-2026-CPS-AG (146317)</t>
  </si>
  <si>
    <t>WILLIAN GIOVANNI ROJAS PINEDA</t>
  </si>
  <si>
    <t>20267020009123</t>
  </si>
  <si>
    <t>21-46-101137076</t>
  </si>
  <si>
    <t>367</t>
  </si>
  <si>
    <t>FDRSCD-318-2026 (147369)</t>
  </si>
  <si>
    <t>367-2026-CPS-P (147369)</t>
  </si>
  <si>
    <t>CAMILO ALBERTO MUÑOZ GUTIERREZ</t>
  </si>
  <si>
    <t>https://community.secop.gov.co/Public/Tendering/OpportunityDetail/Index?noticeUID=CO1.NTC.9838970&amp;isFromPublicArea=True&amp;isModal=False</t>
  </si>
  <si>
    <t>PRESTAR LOS SERVICIOS PROFESIONALES PARA APOYAR JURÍDICAMENTE LA GESTIÓN PREDIAL DE LA LOCALIDAD DE SUMAPAZ. 2362</t>
  </si>
  <si>
    <t>20267020009223</t>
  </si>
  <si>
    <t>1. Realizar acompañamiento y brindar herramientas jurídicas en los trámites necesarios para el
saneamiento y legalización de los predios de la localidad de Sumapaz.
2. Realizar atención presencial a la comunidad, en aras de orientar jurídicamente a los usuarios frente a los
requisitos, procedimientos y gestiones que requieran para la formalización y trámites administrativos
relacionados con los predios ubicados dentro de la localidad de Sumapaz.
3. Participar en las reuniones, las mesas de trabajo, los eventos y/o actividades en las que se le designen o
sean convocadas por las diferentes entidades y sectores.
4. Brindar apoyo en la elaboración de formulaciones, informes, respuestas a derechos de petición y demás
requerimientos, solicitados por los órganos de control, entidades y comunidad en general, de conformidad
con la normatividad vigente y dentro de los plazos y términos establecidos por la ley.
5. Elaborar y mantener actualizada una base de datos que contenga toda la información recolectada
durante la ejecución del contrato, de los predios atendidos, de los que se lograron legalizar, y de los que
quedan pendientes por realizar algún trámite para su legalización.
6. Publicar los informes mensuales de actividades en la plataforma SECOP II, una vez se haya efectuado el trámite de pago por parte de la entidad contratante, conforme con las directrices impartidas por la supervisión del contrato.
7. Las demás que le sean asignadas por la supervisión y que estén relacionadas con el objeto del presente contrato.</t>
  </si>
  <si>
    <t>Nivel academico:profesional; profesion(es): derecho; observacion(es): título profesional en derecho. con tarjeta profesional vigente sin experiencia profesional</t>
  </si>
  <si>
    <t>21-46-101136230</t>
  </si>
  <si>
    <t>368</t>
  </si>
  <si>
    <t>FDRSCD-319-2026 (145203)</t>
  </si>
  <si>
    <t>368-2026-CPS-P (145203)</t>
  </si>
  <si>
    <t>INGRID JOHANNA ARDILA CARDENAS</t>
  </si>
  <si>
    <t>https://community.secop.gov.co/Public/Tendering/OpportunityDetail/Index?noticeUID=CO1.NTC.9842637&amp;isFromPublicArea=True&amp;isModal=False</t>
  </si>
  <si>
    <t>PRESTAR SERVICIOS PROFESIONALES DE APOYO TÉCNICO EN EL LEVANTAMIENTO, ANÁLISIS Y SISTEMATIZACIÓN DE INFORMACIÓN, ASÍ COMO EN EL DISEÑO Y ACTUALIZACIÓN DE TABLEROS DE CONTROL ASOCIADOS A LOS PROCESOS DE RESPUESTA INSTITUCIONAL, MEDIANTE EL USO DE HERRAMIENTAS MODERNAS DE GESTIÓN DOCUMENTAL Y ANÁLISIS DE DATOS, QUE CONTRIBUYAN A MEJORAR LA TRAZABILIDAD Y EFICIENCIA OPERATIVA DEL EQUIPO DE CONTROL Y MEJORA DE RESPUESTAS. 2327</t>
  </si>
  <si>
    <t>20267020009463</t>
  </si>
  <si>
    <t>1. Diseñar herramientas, matrices e instrumentos de control que permitan el seguimiento y la trazabilidad de
los procesos de respuesta institucional, garantizando la calidad, eficiencia y oportunidad en la gestión
documental.
2. Analizar la información generada por el equipo de control y mejora de respuestas, elaborando reportes
técnicos, indicadores y tableros de control que evidencien los avances, hallazgos y oportunidades de mejora
en los procesos.
3. Optimizar los flujos de trabajo y procedimientos internos mediante la sistematización de datos, la
estandarización de formatos y la aplicación de metodologías de mejora continua orientadas al
fortalecimiento de la gestión institucional.
4. Realizar el seguimiento integral a los procesos de respuesta y contestación de los radicados asignados,
acompañando su gestión desde la recepción, proyección de respuesta y obtención de vistos buenos, hasta
el cierre definitivo del trámite en la plataforma ORFEO, garantizando la oportunidad y trazabilidad en el
cumplimiento de los procedimientos institucionales.
5. Asistir de manera puntual a todas las reuniones, virtuales o presenciales convocadas por el Alcalde Local, el Despacho o el líder del equipo, que estén orientadas al seguimiento, coordinación o ejecución de las actividades derivadas del objeto contractual.
6. Cumplir las demás actividades que asigne el supervisor y el apoyo a la supervisión en cumplimiento del desarrollo del objeto contractual y conforme a las necesidades del servicio.</t>
  </si>
  <si>
    <t>Nivel academico:profesional; profesion(es): administración de empresas, administración pública,ingeniería industrial; observacion(es): nivel academico: profesional en ingeniería industrial,administración pública, administración de empresas o afines. no requiere experiencia</t>
  </si>
  <si>
    <t>62-46-101017285</t>
  </si>
  <si>
    <t>369</t>
  </si>
  <si>
    <t>FDRSCD-320-2026 (146962)</t>
  </si>
  <si>
    <t>369-2026-CPS-AG (146962)</t>
  </si>
  <si>
    <t>ANDRES GAMEZ LOPEZ</t>
  </si>
  <si>
    <t>https://community.secop.gov.co/Public/Tendering/OpportunityDetail/Index?noticeUID=CO1.NTC.9848700&amp;isFromPublicArea=True&amp;isModal=False</t>
  </si>
  <si>
    <t>PRESTAR LOS SERVICIOS TÉCNICOS Y/O TECNOLÓGICOS AL ÁREA DE GESTIÓN DE DESARROLLO LOCAL PARA APOYAR LA EJECUCIÓN Y SEGUIMIENTO DE LOS PROYECTOS DE INVERSIÓN RELACIONADOS CON LA CONSTRUCCIÓN E INTERVENCIÓN DE PARQUES VECINALES EN LA LOCALIDAD DE SUMAPAZ. 2358</t>
  </si>
  <si>
    <t>JESIKA INDYRA VEGA WILCHES</t>
  </si>
  <si>
    <t>20267020008273</t>
  </si>
  <si>
    <t>1. Apoyar en el control y seguimiento de los contratos que se encuentren en proceso de ejecución de obras
de parques vecinales (Apoyo a la supervisión, revisión de informes, proyección modificaciones
contractuales, programación y seguimiento al PAC, y seguimiento continuo a la ejecución de las actividades
de obra).
2. Acompañar y apoyar al alcalde Local en las diferentes reuniones que se programen en el territorio o en la
Bogotá Urbana, así como asistir a los espacios de participación del sector que le sean designados.
3. Asistir y apoyar las reuniones de seguimiento a los contratos en ejecución, comités de contratación,
capacitaciones, comités de seguimiento, entre otros, que le sean delegados por el Alcalde Local o quien
haga sus veces.
4. Brindar apoyo en la elaboración de informes, respuestas a derechos de petición y demás requerimientos
solicitados por los órganos de control, entidades y comunidad, según la normatividad vigente, en los plazos
y términos establecidos por la ley.
5. Apoyar en las actividades técnicas relacionadas con el diseño preliminar, levantamiento de información
en campo, trazado, verificación y seguimiento de las rutas de ciclo montañismo en la localidad de Sumapaz,
en concordancia con los lineamientos establecidos por la administración local, articulación con las entidades
competentes y las directrices técnicas internacionales como las definidas por la International Mountain
Bicycling Association (IMBA).
6. Las demás que demande la administración local que corresponda a la naturaleza del contrato y que sean
necesarias para la consecución del fin del objeto contractual.</t>
  </si>
  <si>
    <t>Nivel academico:técnico; profesion(es): tecnologia en turismo y hotelería,técnico profesional en guianza turística,tecnólogo en guianza turistica; observacion(es): tecnólogo en turismo y hotelería o técnico en guianza turística o áreas afines, como tecnología en guianza turística.de conformidad con la resolución 1124 de 2024 de la secretaría distrital de gobierno, se aplica la equivalencia entre formación y experiencia. con 36 meses de experiencia laboral.</t>
  </si>
  <si>
    <t>NB-100431577</t>
  </si>
  <si>
    <t>370</t>
  </si>
  <si>
    <t>FDRSCD-321-2026 (147153)</t>
  </si>
  <si>
    <t>370-2026-CPS-P (147153)</t>
  </si>
  <si>
    <t>CATALINA MORENO BELTRAN</t>
  </si>
  <si>
    <t>https://community.secop.gov.co/Public/Tendering/OpportunityDetail/Index?noticeUID=CO1.NTC.9845868&amp;isFromPublicArea=True&amp;isModal=true&amp;asPopupView=true</t>
  </si>
  <si>
    <t>20267020009473</t>
  </si>
  <si>
    <t>1. Realizar el apoyo para la estructuración de estudios previos en la parte técnica específica a su condición
profesional y demás trámites precontractuales de los contratos referentes a parques vecinales y
equipamientos culturales requeridos por la administración local. (responder las observaciones en cada
etapa, proyectar adendas, verificar y calificar propuestas).
2. Apoyar en el control y seguimiento de los contratos que se encuentren en proceso de ejecución de obras
de parques vecinales y equipamientos culturales (Apoyo a la supervisión, revisión de informes, proyección
modificaciones contractuales, programación y seguimiento al PAC, liquidaciones y seguimiento continuo a la
ejecución de las actividades de obra).
3. Brindar apoyo en la elaboración de planos arquitectónicos en 2D y 3D mediante herramientas
informáticas, así como en el diligenciamiento de matrices y formatos requeridos por la administración local,
en el marco del desarrollo de los proyectos asignados.
4. 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y/o apoyo a la supervisión.
5.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6. Las demás que demande la administración local que corresponda a la naturaleza del contrato y que sean necesarias para la consecución del fin del objeto contractual.</t>
  </si>
  <si>
    <t>Nivel academico:profesional; profesion(es): ingeniería civil,arquitectura,profesional en gestion y desarrollo urbanos; observacion(es):profesional: en nbc ingeniería, arquitectura, urbanismo y afines sin experiencia profesional</t>
  </si>
  <si>
    <t>360-47-994000063512</t>
  </si>
  <si>
    <t>371</t>
  </si>
  <si>
    <t>FDRSCD-322-2026 (146508)</t>
  </si>
  <si>
    <t>371-2026-CPS-P (146508)</t>
  </si>
  <si>
    <t>SERGIO ALFREDO PARRA RUIZ</t>
  </si>
  <si>
    <t>https://community.secop.gov.co/Public/Tendering/OpportunityDetail/Index?noticeUID=CO1.NTC.9873379&amp;isFromPublicArea=True&amp;isModal=true&amp;asPopupView=true</t>
  </si>
  <si>
    <t>PRESTAR LOS SERVICIOS PROFESIONALES CON ENFOQUE BIOLÓGICO Y FORESTAL PARA EL FORTALECIMIENTO AMBIENTAL DE LA LOCALIDAD DE SUMAPAZ, MEDIANTE EL APOYO A PREDIOS RURALES EN LA IMPLEMENTACIÓN DE BUENAS PRÁCTICAS AGROPECUARIAS Y AMBIENTALES, Y EL DESARROLLO DE ACCIONES DE RESTAURACIÓN ECOLÓGICA Y CONSERVACIÓN DE LA ESTRUCTURA ECOLÓGICA PRINCIPAL. 2671</t>
  </si>
  <si>
    <t>1. Ejecutar las actividades de reconocimiento, identificación, caracterización y diagnóstico de las áreas
potenciales de conservación y protección para la ordenación ambiental de fincas, en la localidad de
Sumapaz.
2. Diseñar, programar y coordinar la implementación de estrategias de restauración ecológica y
conservación, en el marco de proyectos de desarrollo rural sostenible, asegurando el cumplimiento de
metas ambientales y la articulación con las comunidades beneficiarias.
3. Gestionar el diseño, la coordinación y la ejecución de planes de manejo para la prevención y control de
especies invasoras en la localidad de Sumapaz, enfocando las acciones en la contención y erradicación de
focos.
4. Diseñar y ejecutar planes de siembra de árboles nativos, contemplando acciones periódicas de
mantenimiento y monitoreo como plateo, control de arvenses, riego y resiembra.
5. Programar, apoyar y ejecutar actividades de educación ambiental involucrando comunidades rurales,
campesinos y productores en el cuidado y adopción de las áreas restauradas a través de talleres de
saberes, recorridos ecológicos y la capacitación en prácticas productivas sostenibles, evitando así futuros
procesos de degradación.
6. Brindar soporte técnico para la gestión integral de los viveros institucionales de la Alcaldía Local de
Sumapaz. Esto comprende la dirección técnica en la planificación de la producción de especies nativas, la
optimización de protocolos de propagación y manejo fitosanitario, y la supervisión de las actividades de
cultivo para garantizar la generación de material vegetal de alta calidad apto para proyectos de restauración
y conservación en la localidad de Sumapaz.
7. Realizar y entregar los registros de inventarios y salidas de material forestal propagado en los viveros, así
como también las actas, bases de datos, anexos, entre otros soportes de cada una de las actividades
desarrolladas.
8. Asistir a los espacios reuniones comunitarias y/o jornadas de capacitación programadas por parte de la
administración, así mismo apoyar proceso de convocatoria de jornadas de capacitación para la
implementación de programas y proyectos que se requieran.
9. Ejecutar las demás actividades que demande la administración local, que correspondan a la naturaleza del contrato y que sean necesarias para la consecución del objeto contractual</t>
  </si>
  <si>
    <t>Nivel academico:profesional; profesion(es): ecología,agronomía e ingeniería agronómica,ingeniería ambiental,ingeniería forestal, ingeniero sanitario y ambiental,ingenieria ambiental y sanitaria,ingenieria agroforestal,ingeniería del desarrollo ambiental,biologia ambiental; observacion(es): profesional en ingeniería forestal o ingeniero ambiental o ingeniería agroforestal o ingeniería del desarrollo ambiental o ecología o ingeniería ambiental o
biología ambiental o profesional en relación con el objeto a contratar. sin experiencia profesional.</t>
  </si>
  <si>
    <t>NB-100431938</t>
  </si>
  <si>
    <t>372</t>
  </si>
  <si>
    <t>FDRSCD-323-2026 (147385)</t>
  </si>
  <si>
    <t>372-2026-CPS-P (147385)</t>
  </si>
  <si>
    <t>MARTHA PATRICIA MATEUS GONZALEZ</t>
  </si>
  <si>
    <t>https://community.secop.gov.co/Public/Tendering/OpportunityDetail/Index?noticeUID=CO1.NTC.9852370&amp;isFromPublicArea=True&amp;isModal=true&amp;asPopupView=true</t>
  </si>
  <si>
    <t>PRESTAR SUS SERVICIOS PROFESIONALES PARA APOYAR AL ADMINISTRADOR Y USUARIO FINAL DE LA RED DE SISTEMAS Y TECNOLOGÍA, FORTALECIENDO LA SEGURIDAD DE LA INFORMACIÓN Y LA INFRAESTRUCTURA TECNOLÓGICA DE LA ALCALDÍA LOCAL DE SUMAPAZ DANDO SOPORTE INTEGRAL AL FUNCIONAMIENTO DE LA RED Y SUS SERVICIOS ASOCIADOS. 2327</t>
  </si>
  <si>
    <t>20267020008263</t>
  </si>
  <si>
    <t>1. Diseñar e implementar el Sistema de Gestión de Seguridad de la Información (SGSI) como apoyo al
Administrador de Red, desarrollando políticas y procedimientos locales que incluyan clasificación de datos y
controles de acceso, generando y actualizando el documento Política de Seguridad Local.
2. Construir el plan de gestión de riesgos bajo la dirección del Administrador de Red, identificando
amenazas a activos críticos y documentando la matriz de riesgos con planes de mitigación.
3. Desarrollar protocolos de respuesta a incidentes para soporte del Administrador de Red, definiendo flujos
de actuación para ciberataques o fugas de datos, integrando procedimientos de borrado seguro y
garantizando reportes posts-incidentes.
4. Documentar, sugerir e implantar controles físicos y ambientales en articulación con el Administrador de
Red, estableciendo protocolos de acceso biométrico y monitoreo de variables críticas.
5. Implementar herramientas y metodologías para mantener actualizado el inventario de activos de
información, clasificando hardware/software por criticidad y vinculándolos a responsables.
6. Diseñar la política de gestión de parches como insumo para el Administrador de Red, estableciendo
aplicación de parches y actualizaciones menores, generando reportes periódicos de cumplimiento.
7. Generar reporte mensual consolidado que documente el cumplimiento general de obligaciones
contractuales.
8. Asistir a todas las reuniones presenciales y virtuales convocadas por el Alcalde (sa) Local de Sumapaz o
aquellas para las cuales sea designado por estar vinculadas al objeto contractual.
9. Apoyar al administrador de red en las tareas necesarias para garantizar el funcionamiento de la red local,
conexión a la WAN de la Alcaldía y el recurso tecnológico de todas las dependencias de la Alcaldía(Despacho, Área de Gestión de Desarrollo Local, Junta Administradora Local, Corregidurías, Área de Gestión Policiva Jurídica Sumapaz) tanto en términos de Hardware y Software como de su administración y mantenimiento.</t>
  </si>
  <si>
    <t>Nivel academico:profesional; profesion(es): ingeniería de sistemas y telemática ,administración de sistemas,ingeniería de sistemas,ingeniería electrónica,ingeniería en telemática; observacion(es): profesional en ingeniería de sistemas y telemática o administración de sistemas o ingeniería de sistemas o ingeniería electrónica o ingeniería en telemática o profesión a fin con el objeto a contratar. no requiere experiencia.</t>
  </si>
  <si>
    <t>47-46-101033602</t>
  </si>
  <si>
    <t>373</t>
  </si>
  <si>
    <t>FDRSCD-324-2026 (144947)</t>
  </si>
  <si>
    <t>373-2026-CPS-AG (144947)</t>
  </si>
  <si>
    <t>ROSA UMAIRA CASTRO MORALES</t>
  </si>
  <si>
    <t>https://community.secop.gov.co/Public/Tendering/OpportunityDetail/Index?noticeUID=CO1.NTC.9852966&amp;isFromPublicArea=True&amp;isModal=true&amp;asPopupView=true</t>
  </si>
  <si>
    <t>PRESTAR LOS SERVICIOS DE APOYO ADMINISTRATIVO AL PROYECTO DE SOMOS SUMAPAZ: EMPRENDIENDO DE MANERA SOSTENIBLE EN NUESTRO TERRITORIO 2315 COMO GESTOR TERRITORIAL.2315</t>
  </si>
  <si>
    <t>20267020008253</t>
  </si>
  <si>
    <t>1. Apoyar las gestiones operativas y administrativas que realicen los profesionales, a partir de las
convocatorias en campo, acompañamientos en las visitas técnicas, así como en la elaboración y revisión de
documentos, actas, informes y demás acciones requeridas para la adecuada gestión como referente local y
conocedor del territorio.
2. Apoyar a los profesionales del área, en la asistencia a las reuniones y/o capacitaciones que sea
convocado, talleres, encuentros, comités y demás a los cuales sea designado o invitado, para la correcta
ejecución del proyecto 2315.
3. Apoyar en la gestión operativa y administrativa que realicen los profesionales, diligenciando los formatos
que se tengan para tal fin.
4. Asistir a las reuniones y/o capacitaciones que sea convocado, así como en representación del Fondo de
Desarrollo Rural a las reuniones, encuentros, capacitaciones, comités y demás a los cuales sea designado
o invitado.
5. Las demás que demande la administración local que corresponda a la naturaleza del contrato y que sean necesarias para la consecución del fin del objeto contractual.</t>
  </si>
  <si>
    <t>Nivel academico:bachiller; observacion(es): bachiller académico con 24 meses de experiencia laboral debidamente certificada</t>
  </si>
  <si>
    <t>360-47-994000062598</t>
  </si>
  <si>
    <t>374</t>
  </si>
  <si>
    <t>FDRSCD-325-2026 (147421)</t>
  </si>
  <si>
    <t>374-2026-CPS-P (147421)</t>
  </si>
  <si>
    <t>DAYANA ALEJANDRA MEJIA TORRES</t>
  </si>
  <si>
    <t>https://community.secop.gov.co/Public/Tendering/OpportunityDetail/Index?noticeUID=CO1.NTC.9879541&amp;isFromPublicArea=True&amp;isModal=true&amp;asPopupView=true</t>
  </si>
  <si>
    <t>JUAN SEBASTIAN SAAVEDRA RIANO</t>
  </si>
  <si>
    <t>20267020007603</t>
  </si>
  <si>
    <t>1. Apoyar en la realización y/o revisión y seguimiento de las etapas de formulación y elaboración de
estudios previos de los proyectos de inversión que le sean designados, así como la revisión y evaluación de
las etapas pre-contractuales de los proyectos de inversión que le sean designados.
2. Realizar seguimiento a la ejecución de los contratos (Apoyo a la supervisión, análisis de informes,
modificaciones contractuales, programación de PAC), que le sean designados en el seguimiento de los
proyectos de Infraestructura.
3. Brindar acompañamiento y orientación técnica al Despacho del Alcalde Local en los diferentes comités,
espacios de participación del sector, capacitaciones, reuniones virtuales y/o presenciales, así como en los
demás asuntos que le sean solicitados y que guarden relación con el objeto contratado.
4. Realizar la verificación técnica, administrativa y financiera de los contratos de vigencias anteriores que se
le asignen y que se encuentren en proceso de terminación para su respectiva liquidación, así como brindar
orientación técnica en la atención de los requerimientos formulados por entes externos, en el marco del
objeto contractual.
5. Tramitar, dentro de los términos establecidos en la normatividad vigente, todas las comunicaciones
externas e internas reasignadas a través del Aplicativo de Gestión Documental ORFEO o del correo
institucional, garantizando el cumplimiento de los procedimientos y lineamientos relacionados con la Gestión
de Patrimonio Documental de la Secretaría Distrital de Gobierno; así como realizar la publicación de los
informes mensuales de actividades en el aplicativo SECOP II, una vez efectuado el trámite de pago por
parte de la entidad contratante, conforme con las directrices establecidas por la supervisión del contrato.
6. Las demás asignadas por el supervisor en el marco del objeto contractual</t>
  </si>
  <si>
    <t>Nivel academico: profesional; profesion(es): arquitectura,ingeniería civil, profesional en gestion y desarrollo urbanos; observacion(es): profesional: arquitectura, ingeniería civil, profesional en gestión y desarrollos urbanos; observación (e profesional: nbc del área de la arquitectura, ingeniería civil, urbanismo y afines. sin experiencia profesional</t>
  </si>
  <si>
    <t>33-44-101273055</t>
  </si>
  <si>
    <t>375</t>
  </si>
  <si>
    <t>375-2026-CPS-AG (146522)</t>
  </si>
  <si>
    <t>YAMILE ROMAN MUÑOZ</t>
  </si>
  <si>
    <t>360-47-994000062646</t>
  </si>
  <si>
    <t>376</t>
  </si>
  <si>
    <t>FDRSCD-326-2026 (145519)</t>
  </si>
  <si>
    <t>376-2026-CPS-AG (145519)</t>
  </si>
  <si>
    <t>DIANA MARCELA ROMERO ROMAN CEDIDO A LEIDY CRISTINA GONZALEZ ROMERO</t>
  </si>
  <si>
    <t>https://community.secop.gov.co/Public/Tendering/OpportunityDetail/Index?noticeUID=CO1.NTC.9879101&amp;isFromPublicArea=True&amp;isModal=False</t>
  </si>
  <si>
    <t>PRESTAR LOS SERVICIOS DE APOYO ADMINISTRATIVO EN LOS PROCESOS QUE SE DESARROLLAN EN LA SEDE DE LA ALCALDÍA LOCAL UBICADA EN EL CORREGIMIENTO DE BETANIA, PROCURANDO MANTENER EN ÓPTIMAS CONDICIONES SU INFRAESTRUCTURA FÍSICA Y OPERATIVA. 2327</t>
  </si>
  <si>
    <t>DIANA:PROFESIONAL//LEIDY:BACHILLER</t>
  </si>
  <si>
    <t>SI/SI</t>
  </si>
  <si>
    <t>20267020010553</t>
  </si>
  <si>
    <t xml:space="preserve">CESIÓN Y CLAUSULADO DEL CONTRATO DE PRESTACIÓN DE SERVICIOS NÚMERO  376-2026-CPS-AG (145519), CELEBRADO ENTRE EL FONDO DE DESARROLLO RURAL DE  SUMAPAZ, DIANA MARCELA ROMERO ROMAN Y LEIDY CRISTINA GONZALEZ ROMERO .LA CESIONARIA acepta todas las obligaciones transferidas por LA CEDENTE y acepta todas las cláusulas estipuladas en el CONTRATO DE PRESTACIÓN DE SERVICIOS No. 376-2026-CPS-AG (145519) y en su clausulado, las cuales declara conocer y acepta en su integridad.  
TERCERA: LA CESIONARIA iniciará la ejecución del CONTRATO DE PRESTACIÓN DE SERVICIOS No 376-2026-CPS-AG (145519) a partir del tres (03) de marzo de 2026 hasta el cuatro (04) de octubre de 2026.  </t>
  </si>
  <si>
    <t>1.Realizar agendamiento de eventos, reuniones y actividades propias solicitadas por las distintas áreas del
FDRS por medios digitales y físicos.
2.Realizar el manejo adecuado de la línea y canales de atención al ciudadano tanto físico como digital.
3.Desarrollar el correcto diligenciamiento de actas de reunión y formatos requeridos que sirvan como
respaldo de las actividades desarrollas a lo largo del periodo.
4.Apoyar el manejo adecuado en cuanto documentos generados por las actividades propias del FDRS, y
llevar su correcta organización y custodia.
5.Apoyar en los actividades y reuniones cuando sea requerido para el desarrollo de las mismas.
6.Las demás que le sean concertadas con el supervisor del contrato y que correspondan a la naturaleza del objeto.</t>
  </si>
  <si>
    <t>Nivel academico:bachiller; observacion(es): título de bachiller en cualquier modalidad. con 24 meses de experiencia laboral debidamente certificada</t>
  </si>
  <si>
    <t>NB-100432280</t>
  </si>
  <si>
    <t>377</t>
  </si>
  <si>
    <t>FDRSCD-327-2026 (150255)</t>
  </si>
  <si>
    <t>377-2026-CPS-P (150255)</t>
  </si>
  <si>
    <t>SANDRA MENESES CASTRO</t>
  </si>
  <si>
    <t>https://community.secop.gov.co/Public/Tendering/OpportunityDetail/Index?noticeUID=CO1.NTC.9856455&amp;isFromPublicArea=True&amp;isModal=true&amp;asPopupView=true</t>
  </si>
  <si>
    <t>PRESTAR SUS SERVICIOS PROFESIONALES PARA ADELANTAR LAS ESTRATEGIAS DE PRENSA, GARANTIZANDO LA VISIBILIDAD DE LOS PROGRAMAS, PROYECTOS Y ACTIVIDADES DE LA ALCALDÍA LOCAL ANTE LA OPINIÓN PÚBLICA, EN EL MARCO DEL FORTALECIMIENTO INSTITUCIONAL, LAS SEDES ADMINISTRATIVAS Y LOS PROCESOS DE CAPACITACIÓN PARA LA PARTICIPACIÓN CIUDADANA. 2696</t>
  </si>
  <si>
    <t>20267020008433</t>
  </si>
  <si>
    <t>1. Adelantar la ejecución de estrategias de prensa que fortalezcan la divulgación de los programas,
proyectos y actividades de la Alcaldía Local, en coherencia con el Plan de Desarrollo Local, el Plan de
Gestión Institucional y los procesos de fortalecimiento institucional y participación ciudadana.
2. Realizar el manejo efectivo de la información destinada a los medios de comunicación y a la opinión
pública, elaborando los textos y documentos requeridos según los lineamientos de la Oficina Asesora de
Comunicaciones de la Secretaría Distrital de Gobierno, incorporando acciones que acompañen los procesos
de formación a las personas.
3. Redactar, revisar y difundir comunicados de prensa, boletines informativos, discursos, notas periodísticas
y demás piezas destinadas a medios y opinión pública, garantizando claridad institucional y fortalecimiento
de la participación ciudadana.
4. Acompañar y gestionar la atención a periodistas, entrevistas y solicitudes de información, asegurando el
adecuado manejo del vocero y el cumplimiento de los lineamientos institucionales, priorizando la visibilidad
de programas y actividades de fortalecimiento institucional.
5. Monitorear la información publicada en medios de comunicación sobre la Alcaldía Local y su territorio,
elaborando reportes de prensa y análisis de percepción pública que aporten a la toma de decisiones y al
seguimiento de acciones de participación.
6. Apoyar a la Oficina Asesora de Comunicaciones de la Secretaría Distrital de Gobierno en la
implementación de lineamientos de prensa y difusión de información institucional de interés ciudadano,
especialmente los vinculados a procesos de fortalecimiento institucional y participación ciudadana.
7. Acompañar la cobertura de eventos institucionales brindando apoyo logístico y técnico, generando
contenido audiovisual oportuno que refleje la gestión territorial, los proyectos rurales y el fortalecimiento institucional.
8. Las demás funciones que demande la administración local y que correspondan a la naturaleza del contrato, necesarias para la correcta ejecución del objeto contractual, incluyendo acciones vinculadas a los procesos formativos.</t>
  </si>
  <si>
    <t>Nivel academico: profesional; profesion(es): publicidad,mercadeo y publicidad, comunicación social,periodismo,publicidad y marketing creativo ,publicidad y mercadeo; observacion(es): profesional en publicidad,o mercadeo y publicidad, o comunicación social, o periodismo,o publicidad y marketing creativo , o publicidad y mercadeo con 24 meses de experiencia profesional</t>
  </si>
  <si>
    <t>14-44-101256093</t>
  </si>
  <si>
    <t>378</t>
  </si>
  <si>
    <t>378-2026-CPS-AG (146581)</t>
  </si>
  <si>
    <t>WILLMER BARRERA RAMIREZ CEDIDO A DIEGO ANDRES PENAGOS HERNANDEZ</t>
  </si>
  <si>
    <t>WILMER:BACHILLER//DIEGO:BACHILLER</t>
  </si>
  <si>
    <t>20267020010603</t>
  </si>
  <si>
    <t xml:space="preserve">CESIÓN Y CLAUSULADO DEL CONTRATO DE PRESTACIÓN DE SERVICIOS NÚMERO  378-2026-CPS-AG (146581), CELEBRADO ENTRE EL FONDO DE DESARROLLO RURAL DE  SUMAPAZ, WILMER BARRERA RAMIREZ Y DIEGO ANDRES PENAGOS HERNANDEZ .LA CEDENTE transfiere Al CESIONARIO los derechos y las obligaciones contraídas en  el CONTRATO DE PRESTACIÓN DE SERVICIOS No. 378-2026-CPS-AG (146581) celebrado con EL FONDO DE DESARROLLO RURAL DE SUMAPAZ.  SEGUNDA: EL CESIONARIO acepta todas las obligaciones transferidas por LA CEDENTE y acepta todas las cláusulas estipuladas en el CONTRATO DE PRESTACIÓN DE SERVICIOS No. 378-2026 CPS-AG (146581) y en su clausulado, las cuales declara conocer y acepta en su integridad.  TERCERA: EL CESIONARIO iniciará la ejecución del CONTRATO DE PRESTACIÓN DE  SERVICIOS No 378-2026-CPS-AG (146581) a partir del TRES (03) de MARZO de 2026 hasta el  VEINTITRES (23) de OCTUBRE de 2026.  </t>
  </si>
  <si>
    <t>1. Programar y ejecutar actividades de mantenimiento preventivo de las instalaciones hidráulicas, eléctricas
y de gas en las sedes o inmuebles de propiedad del FDRS, con el fin de prevenir daños o averías, así como
realizar el seguimiento y control de los medidores de consumo de los servicios públicos, presentando los
informes respectivos.
2. Realizar las reparaciones correspondientes a los daños o averías que se presenten en las instalaciones
hidráulicas, eléctricas y de gas en las sedes o inmuebles de propiedad del FLDS, efectuando las pruebas y
revisiones necesarias antes y después de la intervención, y respondiendo por la correcta ejecución de los
trabajos realizados.
3. Apoyar al profesional ambiental de la alcaldía local, con el cumplimiento de los planes ambientales
realizando labores de divulgación de campañas, control de reciclaje inventarios de material limpieza de
focos entre otros presentando los soportes y formatos establecidos internamente por la entidad.
4. Apoyar las labores de organización y distribución de espacios en las sedes de la Alcaldía y de los
inmuebles de propiedad del Fondo Desarrollo Local de Sumapaz.
5.Apoyar las labores de registro, organización, radicación y entrega de correspondencia cuando sea
requerido.
6. Las demás asignadas por el supervisor en el marco del objeto contractual.</t>
  </si>
  <si>
    <t>14-46-101170362</t>
  </si>
  <si>
    <t>379</t>
  </si>
  <si>
    <t>FDRSCD-329-2026 (144992)</t>
  </si>
  <si>
    <t>379-2026-CPS-P (144992)</t>
  </si>
  <si>
    <t>OSCAR CASTIBLANCO PATIÑO</t>
  </si>
  <si>
    <t>https://community.secop.gov.co/Public/Tendering/OpportunityDetail/Index?noticeUID=CO1.NTC.9861212&amp;isFromPublicArea=True&amp;isModal=False</t>
  </si>
  <si>
    <t>PRESTAR SUS SERVICIOS PROFESIONALES PARA APOYAR EL DESARROLLO DE ACTIVIDADES DE EMPRENDIMIENTOS SOSTENIBLES Y FORMACIÓN DE CAPACIDADES, EN LA LOCALIDAD DE SUMAPAZ A TRAVÉS DEL PROYECTO 2315</t>
  </si>
  <si>
    <t>20267020007183</t>
  </si>
  <si>
    <t>1.Brindar acompañamiento técnico y asistencial a las unidades productivas rurales, orientando la
optimización de los procesos de producción primaria y transformación, la implementación de buenas
prácticas agropecuarias, de manufactura e inocuidad, y el fortalecimiento de la calidad y sostenibilidad de
los productos.
2.Realizar la formulación e implementación de los Planes de Manejo Ambiental, Productivo y Comercial
(PMAPC) o planes empresariales, garantizando la eficiencia técnica, la seguridad en los procesos y el
cumplimiento de estándares de calidad, en el marco del proyecto 2315.
3.Adelantar las gestiones técnicas, administrativas y operativas del proyecto de inversión 2315, mediante la
elaboración y revisión de informes técnicos, actas, memorandos, cotizaciones, estudios previos y demás
documentos institucionales, así como la atención de requerimientos oficiales a través del sistema ORFEO,
correo electrónico u otros medios dispuestos por la Alcaldía Local.
4.Asistir y participar activamente en reuniones, visitas técnicas, capacitaciones, comités y espacios de
articulación institucional y comunitaria, representando al Fondo de Desarrollo Rural de Sumapaz, aportando
criterios técnicos relacionados con la calidad, inocuidad y sostenibilidad de los procesos productivos, y
promoviendo el fortalecimiento de la marca colectiva Somos Sumapaz.
5.Cumplir las demás actividades que le sean asignadas por la supervisión o coordinación del proyecto, que
correspondan a la naturaleza del contrato y sean necesarias para el logro de los objetivos, metas y resultados del proyecto Somos Sumapaz: Emprendiendo de manera sostenible en nuestro territorio</t>
  </si>
  <si>
    <t>Nivel academico: profesional; profesion(es): ingeniería agronómica,ingeniería de control,ingeniería quimica; observacion(es): profesional en ingeniería agronómica, o ingeniería de control, o ingeniería química. sin experiencia</t>
  </si>
  <si>
    <t>11-46-101105749</t>
  </si>
  <si>
    <t>380</t>
  </si>
  <si>
    <t>FDRSCD-330-2026 (145543)</t>
  </si>
  <si>
    <t>380-2026-CPS-P (145543)</t>
  </si>
  <si>
    <t>https://community.secop.gov.co/Public/Tendering/OpportunityDetail/Index?noticeUID=CO1.NTC.9925774&amp;isFromPublicArea=True&amp;isModal=true&amp;asPopupView=true</t>
  </si>
  <si>
    <t>20267020008913</t>
  </si>
  <si>
    <t>1. Realizar la consolidación de informes y los seguimientos adquiridos desde el equipo local de salud, en el
marco de la garantía de las acciones en salud a la población de la localidad de Sumapaz.
2. Identificar las necesidades, problemáticas o requerimientos en salud, de personas en vulnerabilidad,
familia, colectivos para la incorporación de los lineamientos de transversalización del enfoque diferencial en
los planes, programas, y demás instrumentos de la política pública en salud y promoción social de la salud
en la localidad de Sumapaz.
3. Fomentar y desarrollar jornadas de acompañamiento psicosocial con enfasis en salud mental a los
participantes de los programas complementarios en salud ofertados por la Alcaldía Local.
4. Apoyar la formulación y ejecución de las acciones que se desarrollen en el marco de la implementación
de la estrategia distrital de salud Mas Bienestar.
5. Apoyar la gestión de las actividades que se realicen en el marco de la ejecución de los convenios o
contratos que se suscriban en materia de salud por el Fondo, así como asistir a las reuniones,
capacitaciones y/o eventos que se le convoque y, hacer parte de los espacios de participación del sector
Salud y demás comités que le sean designados.
6.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
P003, GDI-GPD-P004, el instructivo GDI-GPD-IN002 y demás directrices relacionadas con la gestión
del patrimonio documental de la Secretaría Distrital de Gobierno.
7. Las demás que demande la administración local que corresponda a la naturaleza del contrato y que sean
necesarias para la consecución del fin del objeto contractual.</t>
  </si>
  <si>
    <t>Nivel academico: profesional; profesion(es): trabajo social,sociología, licenciatura en ciencias sociales y humanas,ciencias sociales, psicología; observacion(es): profesional en ciencias sociales y humanas o psicologia, sociologia, trabajo social y afines con 24 meses de experiencia profesional</t>
  </si>
  <si>
    <t>Veinti cuatro años de experiencia profesional</t>
  </si>
  <si>
    <t>360-47-994000063084</t>
  </si>
  <si>
    <t>381</t>
  </si>
  <si>
    <t>381-2026-CPS-AG (146519)</t>
  </si>
  <si>
    <t>MIGUEL EDUARDO ROMERO ROMÁN</t>
  </si>
  <si>
    <t>14-46-101168411</t>
  </si>
  <si>
    <t>382</t>
  </si>
  <si>
    <t>FDRSCD-331-2026 (145048)</t>
  </si>
  <si>
    <t>382-2026-CPS-P (145048)</t>
  </si>
  <si>
    <t>RUTH ANDREA MERCHAN RODRIGUEZ</t>
  </si>
  <si>
    <t>https://community.secop.gov.co/Public/Tendering/OpportunityDetail/Index?noticeUID=CO1.NTC.9888714&amp;isFromPublicArea=True&amp;isModal=False</t>
  </si>
  <si>
    <t>PRESTAR LOS SERVICIOS PROFESIONALES DE APOYO ADMINISTRATIVO, LOGÍSTICO Y METODOLÓGICO EN LA EJECUCIÓN DE LOS PROYECTOS DE INVERSIÓN RELACIONADOS CON INNOVACIÓN SOCIAL Y BOGOTANIEDAD. 2386</t>
  </si>
  <si>
    <t>20267020009483</t>
  </si>
  <si>
    <t>1. Contribuir la elaboración y aplicación de las metodologías de la estrategia de Bogotaneidad en
actividades comunitarias y escolares de la localidad de Sumapaz.
2. Apoyar administrativamente el proyecto de inversión de innovación publica y Bogotaneidad en acciones
de sistematización, seguimiento a metas, reportes a plataformas solicitadas por parte de la Secretaría
Distrital de Gobierno.
3. Acompañar los espacios comunitarios e institucionales para la gestión y articulación de la estrategia de
Bogotaneidad.
4. Tramitar, dentro de los términos establecidos por la normatividad vigente, todas las comunicaciones
internas y externas que le sean reasignadas a través del aplicativo de gestión documental ORFEO o del
correo electrónico institucional, cumpliendo con los lineamientos de los procedimientos SAC-P001,
GDIGPD-P003, GDI-GPD-P004, el instructivo GDI-GPD-IN002 y demás directrices relacionadas con la
gestión del patrimonio documental de la Secretaría Distrital de Gobierno.
5. 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
6. Las demás que le sean asignadas por el supervisor del contrato y que surjan de la naturaleza del
contrato.</t>
  </si>
  <si>
    <t>Nivel academico:profesional; profesion(es): ciencias sociales,ciencias humanas,economía,administración financiera; observacion(es):profesional en ciencias sociales y humanas o profesional en economía oadministración financiera o profesional a fin con el objeto a contratar.sin experiencia profesional</t>
  </si>
  <si>
    <t>33-44-101273415</t>
  </si>
  <si>
    <t>383</t>
  </si>
  <si>
    <t>383-2026-CPS-AG (152173)</t>
  </si>
  <si>
    <t>YANI ALEJANDRA SUSA PINEDA</t>
  </si>
  <si>
    <t>20267020008663</t>
  </si>
  <si>
    <t>360-47-994000063579</t>
  </si>
  <si>
    <t>384</t>
  </si>
  <si>
    <t>FDRSCD-332-2026 (145632)</t>
  </si>
  <si>
    <t>384-2026-CPS-AG (145632)</t>
  </si>
  <si>
    <t>OLGA LUCIA SANABRIA AVENDAÑO</t>
  </si>
  <si>
    <t>https://community.secop.gov.co/Public/Tendering/OpportunityDetail/Index?noticeUID=CO1.NTC.9894605&amp;isFromPublicArea=True&amp;isModal=true&amp;asPopupView=true</t>
  </si>
  <si>
    <t>PRESTAR LOS SERVICIOS COMO AUXILIAR ADMINISTRATIVO EN EL AREA CONTABLE DE LA LOCALIDAD DE SUMAPAZ. 2327</t>
  </si>
  <si>
    <t>20267020009493</t>
  </si>
  <si>
    <t>1. Apoyar al contador en la realización de las diferentes conciliaciones que se deban realizar en
cumplimiento de las funciones asignadas al área contable.
2. Apoyar al contador en la elaboración de los diferentes documentos que se generen y reciban en los
diferentes aplicativos establecidos para dicha actividad como Orfeo y correo institucional del área contable.
3. Apoyar al contador con la atención de los usuarios internos y externos de la Alcaldía Local de Sumapaz.
4. Adelantar el desarrollo de actividades del área y apoyar las acciones para el adecuado funcionamiento y
operación del área contable.
5. Llevar el archivo con la documentación del área contable, la normatividad vigente y la política de gestión
de calidad establecido por el nivel central.
6. Apoyar al contador en el proceso de liquidaciones de órdenes de pago, tanto de personas naturales como
jurídicas, también cuando se requiera de ajustes y correcciones.
7. Ejecutar las demás actividades que demande la administración local, que correspondan a la naturaleza
del contrato y que sean necesarias para la consecución del objeto contractual</t>
  </si>
  <si>
    <t>Nivel academico:bachiller; observacion(es): bachiller con 24 meses de experiencia laboral debidamente certificada</t>
  </si>
  <si>
    <t>NB-100434578</t>
  </si>
  <si>
    <t>385</t>
  </si>
  <si>
    <t>385-2026-CPS-AG (146297)</t>
  </si>
  <si>
    <t>ELENA PATRICIA GARCIA SIERRA</t>
  </si>
  <si>
    <t>20267020009863</t>
  </si>
  <si>
    <t>14-46-101168273</t>
  </si>
  <si>
    <t>386</t>
  </si>
  <si>
    <t>FDRSCD-333-2026 (146269)</t>
  </si>
  <si>
    <t>386-2026-CPS-P (146269)</t>
  </si>
  <si>
    <t>ELDER ALFONSO SUAREZ MORA</t>
  </si>
  <si>
    <t>https://community.secop.gov.co/Public/Tendering/OpportunityDetail/Index?noticeUID=CO1.NTC.9910265&amp;isFromPublicArea=True&amp;isModal=true&amp;asPopupView=true</t>
  </si>
  <si>
    <t>PRESTAR SERVICIOS PROFESIONALES COMO ABOGADO (A) DE APOYO EN LA IMPLEMENTACIÓN, ASESORÍA, ACOMPAÑAMIENTO Y GESTIÓN EN EL ACCESO A LA JUSTICIA LOCAL EN EL MARCO DEL PROYECTO DE INVERSIÓN 2290 FORTALECIENDO LA JUSTICIA EN SUMAPAZ. 2290</t>
  </si>
  <si>
    <t>20267020009503</t>
  </si>
  <si>
    <t>1. Brindar acompañamiento en los diferentes espacios presenciales y virtuales de socialización, divulgación
y asesoría propuestos para el cumplimiento y materialización de los sistemas locales de justicia.
2. Brindar asesorías y acompañamiento jurídico a las solicitudes presentadas por la comunidad, en materia
de acceso a la justicia integral y en cumplimiento de las metas del proyecto.
3. Apoyar cuando así lo requiera el Fondo, en las acciones de acompañamiento a espacios comunitarios,
eventos y reuniones que estén bajo la competencia del Área de Gestión Policivo-Jurídica.
4. Apoyar la estrategia y abordaje en el fortalecimiento del acceso a la justicia local, acompañando los
procesos de recepción y denuncia ciudadana ante la Fiscalía General de la Nación.
5. Tramitar y proyectar las respuestas a Proposiciones, Derechos de Petición, Acciones de Tutela y demás
requerimientos y solicitudes ciudadanas y de entes de control que deba conocer y dar respuesta la Alcaldía
Local y el Área de Gestión Policivo-Jurídica.
6. Las demás que sean coordinadas con el supervisor o el apoyo a la supervisión, conforme al objeto del
contrato, las funciones principales del Fondo y la necesidad del servicio.</t>
  </si>
  <si>
    <t>14-46-101169616</t>
  </si>
  <si>
    <t>387</t>
  </si>
  <si>
    <t>387-2026-CPS-P (144976)</t>
  </si>
  <si>
    <t>JOHN FREDDY PARADA MACANA</t>
  </si>
  <si>
    <t>20267020008183</t>
  </si>
  <si>
    <t>14-46-101169853</t>
  </si>
  <si>
    <t>388</t>
  </si>
  <si>
    <t>FDRSCD-215-2026 (146304)</t>
  </si>
  <si>
    <t>388-2026-CPS-P (146304)</t>
  </si>
  <si>
    <t>BLANCA LUCILA VILLALBA BAQUERO</t>
  </si>
  <si>
    <t>https://community.secop.gov.co/Public/Tendering/OpportunityDetail/Index?noticeUID=CO1.NTC.9688759&amp;isFromPublicArea=True&amp;isModal=true&amp;asPopupView=true</t>
  </si>
  <si>
    <t>PRESTAR LOS SERVICIOS DE APOYO A LA GESTIÓN COMO AUXILIAR ADMINISTRATIVO EN LA CORREGIDURÍA DE NAZARETH. 2327</t>
  </si>
  <si>
    <t>20267020007193</t>
  </si>
  <si>
    <t>1. Apoyar las actividades de gestión en la Corregiduría Distrital de Nazareth, recepcionando y dando el
trámite a las querellas y conciliaciones dentro del proceso verbal abreviado con base en el artículo 223 de la
Ley 1801 de 2016 y ley 2220 de 2022, acompañar las audiencias y diligencias que se lleven acabo de
carácter policivo, así mismo dar cumplimiento al manual de procesos y procedimientos expedido por la
SDG, dentro del proceso de Gestión Territorial ¿ Inspección, Vigilancia y Control, en caso de
comportamientos contrarios a la convivencia que se presenten en la jurisdicción, brindar atención a la
comunidad orientar al ciudadano sobre los trámites y competencias de la Corregiduría, de acuerdo con los
lineamientos de atención al usuario.
2. Elaborar oficios, autos, citaciones, actas y demás documentos administrativos requeridos por el
Corregidor(a) o por las dependencias de la Alcaldía Local, en los formatos contenidos en el manual de
procesos y procedimientos institucionales y normas vigentes), recibir, registrar, radicar, clasificar, archivar
los documentos, las actuaciones policivas (PVA) llevar el control del radicado interno de los expedientes
(querellas, conciliaciones y quejas por comportamientos contrarios a la convivencia radicadas en la
Corregiduría, de conformidad a la Ley 1801 de 2016 y la ley 2220 de 2022. Custodiar los documentos y
expedientes, asegurando la reserva, confidencialidad y conservación de la información, observar la debida
prudencia con las partes involucradas.
3. Asistir y Apoyar al Corregidor (a) Distrital Rural de Policía de Nazareth, en el desarrollo de audiencias,
diligencias o inspecciones, realizando la logística, registro, preparar los documentos y materiales requeridos
para cada diligencia, y levantamiento de actas, articular con el notificador rural y hacer seguimiento a las
notificaciones, citaciones y demás documentos internos y externos recibidos y entregados.
4. Acompañar las jornadas de sensibilización, socialización, charlas pedagógicas que se desarrollen en el
marco del código Nacional de policía y Convivencia Ciudadana, en materia de Actividad Económica,
ambiente, urbanismo, salubridad, seguridad, espacio público, urbanismo, protección al consumidor y
metrología legal en la respectiva jurisdicción.
5. Apoyar la difusión y convocatorias a líderes rurales, organizaciones y comunidad de los eventos a
realizarse en el territorio y participar en los mismos para el cumplimiento de las funciones institucionales.
6. Elaborar y presentar informes periódicos de gestión, con los registros de actuaciones, notificaciones y
audiencias realizadas. Una vez termine el contrato debe entregar al supervisor los documentos elaborados
en cumplimiento de las obligaciones contractuales y archivos a su cargo, organizados, rotulados y
almacenados, atendiendo los estándares y directrices de gestión documental, sin que ello implique
exoneración de la responsabilidad a que haya lugar en caso de irregularidades. (Artículo 15 de la Ley 594
de 2000).
7. Ejecutar las demás funciones afines o complementarias que le sean asignadas por el alcalde local o el supervisor del contrato de la Alcaldía Local.</t>
  </si>
  <si>
    <t>360-47-994000063053</t>
  </si>
  <si>
    <t>389</t>
  </si>
  <si>
    <t>FDRSCD-334-2026 (145436)</t>
  </si>
  <si>
    <t>389-2026-CPS-P (145436)</t>
  </si>
  <si>
    <t>https://community.secop.gov.co/Public/Tendering/OpportunityDetail/Index?noticeUID=CO1.NTC.9922660&amp;isFromPublicArea=True&amp;isModal=true&amp;asPopupView=true</t>
  </si>
  <si>
    <t>PRESTAR LOS SERVICIOS PROFESIONALES PARA EL DESARROLLO DE ACTIVIDADES QUE PERMITAN LA OPERATIVIDAD Y EJECUCIÓN DE LOS PROCESOS ASOCIADOS A LA DISPERSIÓN DE TRANSFERENCIAS MONETARIAS CONDICIONADAS, NO CONDICIONADAS, Y DE PERSONA MAYOR, EN EL MARCO DE LA ESTRATEGIA DE INGRESO MÍNIMO GARANTIZADO (IMG), GARANTIZANDO EL CORRECTO FUNCIONAMIENTO, SEGUIMIENTO Y CUMPLIMIENTO DE LOS OBJETIVOS ESTABLECIDOS PARA LA LOCALIDAD DE SUMAPAZ. 2398</t>
  </si>
  <si>
    <t>20267020008443</t>
  </si>
  <si>
    <t>1. Elaborar y actualizar los documentos técnicos de soporte (DTS), estudios previos, y gestión contractual
de los proyectos asignados (especificaciones técnicas, estudios de mercado, análisis del sector, criterios de
verificación y calificación, condiciones del contrato, respuesta a observaciones, adendas entre otras).
2. Llevar a cabo la formalización, seguimiento administrativo, técnico y financiero del convenio
interadministrativo vigente o que surjan a partir de la estrategia de Ingreso Mínimo Garantizado;
garantizando el cumplimiento del objeto y la operatividad en la dispersión de trasferencias monetarias,
condicionadas, no condicionadas y de persona mayor en la localidad de Sumapaz, como también la
finalización y liquidación de estos.
3. Analizar los informes, listados y realizar seguimiento a la ejecución de contratos (apoyo a la supervisión ,
modificaciones , programación del PAC entre otros ) y, al estado de los recursos girados a la SDIS por
parte del FDR y dispersados a través de las entidades financieras con las cuales la Secretaría Distrital de
Hacienda tiene convenio, o del mecanismo que esta secretaría determine para la realización de las
transferencias monetarias condicionadas o no condicionadas y de persona mayor de la Estrategia de IMG.
4. Asistir a las sesiones de los comités técnicos y de seguimiento bajo los parámetros establecidos dentro
de los convenios y del anexo operativo de los convenios interadministrativos para el pago de transferencias
monetarias de la estrategia ingreso mínimo garantizado, suscrito entre la secretaría distrital de integración
social y el fondo de desarrollo rural de Sumapaz, así como hacer mesas de trabajo para resolver
problemas relacionados con el objeto y el alcance del convenio interadministrativo, y responder a las
solicitudes de información que se susciten durante la ejecución del convenio interadministrativo.
5. Diseñar, apoyar, proponer y acompañar estrategias de comunicación, información y atención a la
población y potenciales beneficiarios de la estrategia, mediante eventos como: IMG en tu Localidad, de
participación ciudadana, IMG a la vereda y grupos impulsa ajustados a las necesidades de la Localidad de
Sumapaz.
6. Atender las peticiones, quejas, reclamos y sugerencias de la ciudadanía en relación con los pagos de
transferencias monetarias de la estrategia de IMG, atendiendo la normatividad vigente en cuanto a claridad,
profundidad y oportunidad, relacionando los casos atendidos, gestionados y resueltos por cada periodo del
informe, así como responder los requerimientos de los entes de control, y demás ciudadanía.
7. Consolidar y organizar la información en formato digital generada en el marco de la ejecución del convenio vigente encaminado a la dispersión de transferencias monetarias condicionadas, no condicionadas, y de persona mayor, en el marco de la estrategia de Ingreso Mínimo Garantizado (IMG).</t>
  </si>
  <si>
    <t>Nivel academico:profesional; profesion(es): ciencias sociales,ciencias humanas,psicología,sociología,trabajo social; observacion(es): profesional en nbc ciencias sociales y humanas o psicologia, sociologia, trabajo social y afines. con 24 meses de experiencia profesional</t>
  </si>
  <si>
    <t>14-46-101169474</t>
  </si>
  <si>
    <t>390</t>
  </si>
  <si>
    <t>FDRSCD-335-2026 (145106)</t>
  </si>
  <si>
    <t>390-2026-CPS-P (145106)</t>
  </si>
  <si>
    <t>DINA ESPERANZA BLANCO ROJAS</t>
  </si>
  <si>
    <t>https://community.secop.gov.co/Public/Tendering/OpportunityDetail/Index?noticeUID=CO1.NTC.9923410&amp;isFromPublicArea=True&amp;isModal=true&amp;asPopupView=true</t>
  </si>
  <si>
    <t>PRESTAR LOS SERVICIOS PROFESIONALES CON PLENA AUTONOMÍA TÉCNICA Y ADMINISTRATIVA, PARA APOYAR LA FORMULACIÓN DE LOS PROCESOS TANTO DE GASTOS DE FUNCIONAMIENTO COMO DE PROYECTOS DE INVERSIÓN, DEL PLAN DE DESARROLLO LOCAL 2025-2028 DEL FDRS. 2327</t>
  </si>
  <si>
    <t>20267020007083</t>
  </si>
  <si>
    <t>1. Realizar estudios previos, diagnósticos y documentos técnicos como insumos para la formulación y el
seguimiento de procesos de Gastos de Funcionamiento y Proyectos de Inversión, incluyendo la
actualización de DTS y EBI.
2. Impulsar los procesos precontractuales que se asignen, preparando respuestas a observaciones y
efectuando evaluaciones técnicas de las propuestas recibidas.
3. Estructurar la formulación de los procesos de adquisición de pólizas de seguro de la entidad, así como el
apoyo a la supervisión de los contratos de seguros.
4. Participar en los espacios designados (reuniones, comités de contratación, capacitaciones y comités de
seguimiento, entre otros) e integrar los comités que delegue el Alcalde Local o su encargado.
5. Elaborar informes y atender derechos de petición y demás requerimientos de órganos de control,
entidades y ciudadanía, conforme a la normatividad vigente y dentro de los plazos legales.
6. Gestionar, dentro de los términos normativos, las comunicaciones internas y externas reasignadas
mediante ORFEO o correo institucional, cumpliendo los procedimientos SAC-P001, GDI-GPD-P003, GDIGPD-P004, el instructivo GDI-GPD-IN002 y las directrices de gestión de patrimonio documental de la Secretaría Distrital de Gobierno.
7. Ejecutar las demás funciones inherentes al objeto contractual y/o las que le asigne el Alcalde Local.</t>
  </si>
  <si>
    <t>Nivel academico:profesional; profesion(es): profesional en ciencias economicas ,ingeniería electrónica,ingeniería mecánica,ingeniería industrial; observacion(es): profesional en ciencias economicas, ingeniería electrónica, ingeniería mecánica, ingeniería industrial. sin experiencia profesional</t>
  </si>
  <si>
    <t>37-46-101008800</t>
  </si>
  <si>
    <t>391</t>
  </si>
  <si>
    <t>FDRSCD-336-2026 (147292)</t>
  </si>
  <si>
    <t>391-2026-CPS-AG (147292)</t>
  </si>
  <si>
    <t>ESTIWAR CHAVERRA MOSQUERA</t>
  </si>
  <si>
    <t>https://community.secop.gov.co/Public/Tendering/OpportunityDetail/Index?noticeUID=CO1.NTC.9922388&amp;isFromPublicArea=True&amp;isModal=true&amp;asPopupView=true</t>
  </si>
  <si>
    <t>PRESTAR LOS SERVICIOS COMO AUXILIAR ADMINISTRATIVO PARA EL ÁREA DE GESTIÓN DE DESARROLLO LOCAL EN LOS TEMAS DE INFRAESTRUCTURA, DE LA ALCALDÍA LOCAL DE SUMAPAZ.  2289</t>
  </si>
  <si>
    <t>20267020010573</t>
  </si>
  <si>
    <t>1. Apoyar administrativamente al Área de Gestión de Desarrollo Local para los temas de infraestructura y
los demás que se asignen.
2. Elaborar, alimentar y actualizar de manera periódica una matriz que contenga la información,
modificaciones, entre otros, de los contratos que se deriven del área de Gestión de Desarrollo Local para
los temas de infraestructura y los demás que se asignen.
3. Realizar el proceso de gestión documental en la revisión técnica y administrativa de los informes producto
de los contratos suscritos entre el FDLS y particulares, el apoyo será en la revisión técnica documental,
foliación, programación en el PAC, radicación y seguimiento al mismo.
4. Realizar el acopio de la información requerida para la respuesta a los derechos de petición y demás
requerimientos de la comunidad y de las diferentes entidades, así como también apoyar la elaboración de
informes que le sean solicitados.
5. Tramitar, dentro de los términos establecidos por la normatividad vigente, las comunicaciones internas y
externas que le sean asignadas a través del Aplicativo de Gestión Documental ORFEO o del correo
electrónico institucional, en cumplimiento de los lineamientos del proceso de Gestión de Patrimonio
Documental de la Secretaría Distrital de Gobierno; así como realizar la publicación de los informes
mensuales de actividades en el aplicativo SECOP II, una vez efectuado el trámite de pago, conforme a las directrices impartidas por la supervisión del contrato.
6.  Las demás que demande la administración local que corresponda a la naturaleza del contrato y que sean necesarias para la consecución del fin del objeto contractual.</t>
  </si>
  <si>
    <t>11-46-101107227</t>
  </si>
  <si>
    <t>392</t>
  </si>
  <si>
    <t>392-2026-CPS-AG (145317)</t>
  </si>
  <si>
    <t>JEFERSSON JAIR MAYORGA MAYORGA</t>
  </si>
  <si>
    <t>20267020010623</t>
  </si>
  <si>
    <t>360-47-994000063504</t>
  </si>
  <si>
    <t>FDRS-MC-337-2026</t>
  </si>
  <si>
    <t>MÍNIMA CUANTÍA</t>
  </si>
  <si>
    <t>CONTRATAR LA PÓLIZA DE VIDA PARA LOS EDILES DE LA JUNTA ADMINISTRADORA LOCAL DEL FONDO DE DESARROLLO RURAL DE SUMAPAZ</t>
  </si>
  <si>
    <t>VIGENTE</t>
  </si>
  <si>
    <t>FINALIZADO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</si>
</sst>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 #,##0_-;\-&quot;$&quot;\ * #,##0_-;_-&quot;$&quot;\ * &quot;-&quot;??_-;_-@_-"/>
    <numFmt numFmtId="165" formatCode="_-[$$-240A]\ * #,##0_-;\-[$$-240A]\ * #,##0_-;_-[$$-240A]\ * &quot;-&quot;_-;_-@_-"/>
    <numFmt numFmtId="166" formatCode="[$$-240A]\ #,##0"/>
  </numFmts>
  <fonts count="11" x14ac:knownFonts="1">
    <font>
      <sz val="11"/>
      <color theme="1"/>
      <name val="Calibri"/>
      <family val="2"/>
      <scheme val="minor"/>
    </font>
    <font>
      <sz val="11"/>
      <color theme="1"/>
      <name val="Calibri"/>
      <family val="2"/>
      <scheme val="minor"/>
    </font>
    <font>
      <u/>
      <sz val="11"/>
      <color theme="10"/>
      <name val="Calibri"/>
      <family val="2"/>
      <scheme val="minor"/>
    </font>
    <font>
      <b/>
      <sz val="10"/>
      <color rgb="FF000000"/>
      <name val="Calibri"/>
      <family val="2"/>
      <scheme val="minor"/>
    </font>
    <font>
      <b/>
      <sz val="10"/>
      <color rgb="FF000000"/>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10"/>
      <color rgb="FF000000"/>
      <name val="Calibri"/>
      <family val="2"/>
    </font>
    <font>
      <u/>
      <sz val="10"/>
      <color theme="10"/>
      <name val="Calibri"/>
      <family val="2"/>
      <scheme val="minor"/>
    </font>
    <font>
      <sz val="9"/>
      <color theme="1"/>
      <name val="Calibri"/>
      <family val="2"/>
      <scheme val="minor"/>
    </font>
  </fonts>
  <fills count="9">
    <fill>
      <patternFill patternType="none"/>
    </fill>
    <fill>
      <patternFill patternType="gray125"/>
    </fill>
    <fill>
      <patternFill patternType="solid">
        <fgColor rgb="FFFFFFFF"/>
        <bgColor rgb="FF000000"/>
      </patternFill>
    </fill>
    <fill>
      <patternFill patternType="solid">
        <fgColor rgb="FFA9D08E"/>
        <bgColor rgb="FF000000"/>
      </patternFill>
    </fill>
    <fill>
      <patternFill patternType="solid">
        <fgColor theme="9" tint="-0.249977111117893"/>
        <bgColor indexed="64"/>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indexed="64"/>
      </bottom>
      <diagonal/>
    </border>
    <border>
      <left/>
      <right style="thin">
        <color rgb="FF000000"/>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04">
    <xf numFmtId="0" fontId="0" fillId="0" borderId="0" xfId="0"/>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64" fontId="3" fillId="3" borderId="1" xfId="1"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5" fillId="4" borderId="1" xfId="0" applyFont="1" applyFill="1" applyBorder="1" applyAlignment="1">
      <alignment horizontal="center" vertical="center"/>
    </xf>
    <xf numFmtId="14" fontId="5" fillId="4" borderId="1" xfId="0" applyNumberFormat="1" applyFont="1" applyFill="1" applyBorder="1" applyAlignment="1">
      <alignment horizontal="center" vertical="center" wrapText="1"/>
    </xf>
    <xf numFmtId="49" fontId="3" fillId="3" borderId="1" xfId="0" applyNumberFormat="1" applyFont="1" applyFill="1" applyBorder="1" applyAlignment="1" applyProtection="1">
      <alignment horizontal="center" vertical="center" wrapText="1"/>
      <protection locked="0"/>
    </xf>
    <xf numFmtId="49" fontId="3" fillId="3" borderId="2" xfId="0" applyNumberFormat="1" applyFont="1" applyFill="1" applyBorder="1" applyAlignment="1" applyProtection="1">
      <alignment horizontal="center" vertical="center" wrapText="1"/>
      <protection locked="0"/>
    </xf>
    <xf numFmtId="14" fontId="3" fillId="3" borderId="2" xfId="0" applyNumberFormat="1" applyFont="1" applyFill="1" applyBorder="1" applyAlignment="1" applyProtection="1">
      <alignment horizontal="center" vertical="center" wrapText="1"/>
      <protection locked="0"/>
    </xf>
    <xf numFmtId="0" fontId="6" fillId="0" borderId="0" xfId="0" applyFont="1" applyAlignment="1">
      <alignment vertical="center"/>
    </xf>
    <xf numFmtId="14" fontId="6" fillId="5" borderId="0" xfId="0" applyNumberFormat="1" applyFont="1" applyFill="1" applyAlignment="1">
      <alignment vertical="center"/>
    </xf>
    <xf numFmtId="0" fontId="7" fillId="6" borderId="1" xfId="0" applyFont="1" applyFill="1" applyBorder="1" applyAlignment="1">
      <alignment horizontal="center" vertical="center"/>
    </xf>
    <xf numFmtId="49" fontId="7" fillId="6" borderId="1" xfId="0" applyNumberFormat="1" applyFont="1" applyFill="1" applyBorder="1" applyAlignment="1">
      <alignment horizontal="center" vertical="center"/>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9" fillId="7" borderId="1" xfId="3" applyFont="1" applyFill="1" applyBorder="1" applyAlignment="1">
      <alignment horizontal="center" vertical="center" wrapText="1"/>
    </xf>
    <xf numFmtId="0" fontId="8" fillId="6" borderId="1" xfId="0" applyFont="1" applyFill="1" applyBorder="1" applyAlignment="1">
      <alignment horizontal="center" vertical="center" wrapText="1"/>
    </xf>
    <xf numFmtId="14" fontId="6" fillId="7"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7" borderId="4" xfId="0" applyFont="1" applyFill="1" applyBorder="1" applyAlignment="1">
      <alignment horizontal="center" vertical="center"/>
    </xf>
    <xf numFmtId="0" fontId="8" fillId="6" borderId="5" xfId="0" applyFont="1" applyFill="1" applyBorder="1" applyAlignment="1">
      <alignment horizontal="center" vertical="center"/>
    </xf>
    <xf numFmtId="0" fontId="7" fillId="7" borderId="1" xfId="0" applyFont="1" applyFill="1" applyBorder="1" applyAlignment="1">
      <alignment horizontal="center" vertical="center" wrapText="1"/>
    </xf>
    <xf numFmtId="14" fontId="7" fillId="7" borderId="1" xfId="0" applyNumberFormat="1" applyFont="1" applyFill="1" applyBorder="1" applyAlignment="1">
      <alignment horizontal="center" vertical="center"/>
    </xf>
    <xf numFmtId="165" fontId="6" fillId="7" borderId="1" xfId="0" applyNumberFormat="1" applyFont="1" applyFill="1" applyBorder="1" applyAlignment="1">
      <alignment horizontal="center" vertical="center"/>
    </xf>
    <xf numFmtId="14" fontId="6" fillId="7" borderId="1" xfId="0" applyNumberFormat="1" applyFont="1" applyFill="1" applyBorder="1" applyAlignment="1">
      <alignment horizontal="center" vertical="center" wrapText="1"/>
    </xf>
    <xf numFmtId="164" fontId="6" fillId="7" borderId="1" xfId="1" applyNumberFormat="1" applyFont="1" applyFill="1" applyBorder="1" applyAlignment="1">
      <alignment vertical="center" wrapText="1"/>
    </xf>
    <xf numFmtId="0" fontId="7" fillId="7" borderId="1" xfId="0" applyFont="1" applyFill="1" applyBorder="1" applyAlignment="1">
      <alignment horizontal="center" vertical="center"/>
    </xf>
    <xf numFmtId="164" fontId="7" fillId="7" borderId="1" xfId="1" applyNumberFormat="1" applyFont="1" applyFill="1" applyBorder="1" applyAlignment="1">
      <alignment vertical="center"/>
    </xf>
    <xf numFmtId="3" fontId="6" fillId="7" borderId="1" xfId="0" applyNumberFormat="1" applyFont="1" applyFill="1" applyBorder="1" applyAlignment="1">
      <alignment horizontal="center" vertical="center"/>
    </xf>
    <xf numFmtId="166" fontId="7" fillId="7" borderId="1" xfId="0" applyNumberFormat="1" applyFont="1" applyFill="1" applyBorder="1" applyAlignment="1">
      <alignment horizontal="center" vertical="center"/>
    </xf>
    <xf numFmtId="9" fontId="6" fillId="7" borderId="1" xfId="2" applyFont="1" applyFill="1" applyBorder="1" applyAlignment="1">
      <alignment horizontal="center" vertical="center"/>
    </xf>
    <xf numFmtId="0" fontId="8" fillId="7" borderId="1" xfId="0" applyFont="1" applyFill="1" applyBorder="1" applyAlignment="1">
      <alignment horizontal="center" vertical="center" wrapText="1"/>
    </xf>
    <xf numFmtId="14" fontId="8" fillId="7" borderId="1" xfId="0" applyNumberFormat="1" applyFont="1" applyFill="1" applyBorder="1" applyAlignment="1">
      <alignment horizontal="center" vertical="center" wrapText="1"/>
    </xf>
    <xf numFmtId="0" fontId="8" fillId="8" borderId="1" xfId="0" applyFont="1" applyFill="1" applyBorder="1" applyAlignment="1">
      <alignment horizontal="center" vertical="center"/>
    </xf>
    <xf numFmtId="164" fontId="8" fillId="8" borderId="1" xfId="1" applyNumberFormat="1" applyFont="1" applyFill="1" applyBorder="1" applyAlignment="1">
      <alignment horizontal="center" vertical="center"/>
    </xf>
    <xf numFmtId="14" fontId="8" fillId="8" borderId="1" xfId="0" applyNumberFormat="1" applyFont="1" applyFill="1" applyBorder="1" applyAlignment="1">
      <alignment horizontal="center" vertical="center"/>
    </xf>
    <xf numFmtId="14" fontId="8" fillId="8" borderId="6" xfId="0" applyNumberFormat="1" applyFont="1" applyFill="1" applyBorder="1" applyAlignment="1">
      <alignment horizontal="center" vertical="center"/>
    </xf>
    <xf numFmtId="0" fontId="6" fillId="7"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64" fontId="6" fillId="7" borderId="1" xfId="1" applyNumberFormat="1" applyFont="1" applyFill="1" applyBorder="1" applyAlignment="1">
      <alignment vertical="center"/>
    </xf>
    <xf numFmtId="9" fontId="6" fillId="7" borderId="1" xfId="0" applyNumberFormat="1" applyFont="1" applyFill="1" applyBorder="1" applyAlignment="1">
      <alignment horizontal="center" vertical="center"/>
    </xf>
    <xf numFmtId="0" fontId="8" fillId="8" borderId="1" xfId="0" applyFont="1" applyFill="1" applyBorder="1" applyAlignment="1">
      <alignment horizontal="center" vertical="center" wrapText="1"/>
    </xf>
    <xf numFmtId="0" fontId="6" fillId="0" borderId="0" xfId="0" applyFont="1"/>
    <xf numFmtId="164" fontId="6" fillId="7" borderId="1" xfId="1" applyNumberFormat="1" applyFont="1" applyFill="1" applyBorder="1" applyAlignment="1">
      <alignment horizontal="center" vertical="center"/>
    </xf>
    <xf numFmtId="0" fontId="8" fillId="2" borderId="1" xfId="0" applyFont="1" applyFill="1" applyBorder="1" applyAlignment="1">
      <alignment horizontal="center" wrapText="1"/>
    </xf>
    <xf numFmtId="0" fontId="9" fillId="7" borderId="1" xfId="4" applyFont="1" applyFill="1" applyBorder="1" applyAlignment="1">
      <alignment horizontal="center" vertical="center" wrapText="1"/>
    </xf>
    <xf numFmtId="0" fontId="2" fillId="7" borderId="1" xfId="4" applyFill="1" applyBorder="1" applyAlignment="1">
      <alignment horizontal="center" vertical="center" wrapText="1"/>
    </xf>
    <xf numFmtId="0" fontId="6" fillId="7" borderId="7" xfId="0" applyFont="1" applyFill="1" applyBorder="1" applyAlignment="1">
      <alignment horizontal="center" vertical="center" wrapText="1"/>
    </xf>
    <xf numFmtId="3" fontId="6" fillId="7" borderId="7" xfId="0" applyNumberFormat="1" applyFont="1" applyFill="1" applyBorder="1" applyAlignment="1">
      <alignment horizontal="center" vertical="center"/>
    </xf>
    <xf numFmtId="0" fontId="6" fillId="7" borderId="7" xfId="0" applyFont="1" applyFill="1" applyBorder="1" applyAlignment="1">
      <alignment horizontal="center" vertical="center"/>
    </xf>
    <xf numFmtId="49" fontId="8" fillId="6" borderId="5" xfId="0" applyNumberFormat="1" applyFont="1" applyFill="1" applyBorder="1" applyAlignment="1">
      <alignment horizontal="center" vertical="center"/>
    </xf>
    <xf numFmtId="0" fontId="6" fillId="7" borderId="4" xfId="0" applyFont="1" applyFill="1" applyBorder="1" applyAlignment="1">
      <alignment horizontal="center" vertical="center" wrapText="1"/>
    </xf>
    <xf numFmtId="0" fontId="8" fillId="2" borderId="3" xfId="0" applyFont="1" applyFill="1" applyBorder="1" applyAlignment="1">
      <alignment horizontal="center" vertical="center"/>
    </xf>
    <xf numFmtId="0" fontId="6" fillId="7" borderId="8" xfId="0" applyFont="1" applyFill="1" applyBorder="1" applyAlignment="1">
      <alignment horizontal="center" vertical="center" wrapText="1"/>
    </xf>
    <xf numFmtId="0" fontId="7" fillId="7" borderId="8" xfId="0" applyFont="1" applyFill="1" applyBorder="1" applyAlignment="1">
      <alignment horizontal="center" vertical="center"/>
    </xf>
    <xf numFmtId="0" fontId="8" fillId="7" borderId="1" xfId="0" applyFont="1" applyFill="1" applyBorder="1" applyAlignment="1">
      <alignment horizontal="center" vertical="center"/>
    </xf>
    <xf numFmtId="0" fontId="8" fillId="6" borderId="1" xfId="0" applyFont="1" applyFill="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3" fontId="6" fillId="7" borderId="4" xfId="0" applyNumberFormat="1" applyFont="1" applyFill="1" applyBorder="1" applyAlignment="1">
      <alignment horizontal="center" vertical="center"/>
    </xf>
    <xf numFmtId="3" fontId="7" fillId="2" borderId="1"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3" fontId="6" fillId="7" borderId="1" xfId="0" applyNumberFormat="1" applyFont="1" applyFill="1" applyBorder="1" applyAlignment="1">
      <alignment horizontal="center" vertical="center" wrapText="1"/>
    </xf>
    <xf numFmtId="0" fontId="6" fillId="7" borderId="6" xfId="0" applyFont="1" applyFill="1" applyBorder="1" applyAlignment="1">
      <alignment horizontal="center" vertical="center"/>
    </xf>
    <xf numFmtId="0" fontId="6" fillId="7" borderId="6" xfId="0" applyFont="1" applyFill="1" applyBorder="1" applyAlignment="1">
      <alignment horizontal="center" vertical="center" wrapText="1"/>
    </xf>
    <xf numFmtId="0" fontId="7" fillId="7" borderId="1" xfId="0" applyFont="1" applyFill="1" applyBorder="1" applyAlignment="1">
      <alignment horizontal="center" wrapText="1"/>
    </xf>
    <xf numFmtId="0" fontId="6" fillId="7" borderId="1" xfId="0" applyFont="1" applyFill="1" applyBorder="1" applyAlignment="1">
      <alignment horizontal="center"/>
    </xf>
    <xf numFmtId="0" fontId="6" fillId="7" borderId="9" xfId="0" applyFont="1" applyFill="1" applyBorder="1" applyAlignment="1">
      <alignment horizontal="center" vertical="center"/>
    </xf>
    <xf numFmtId="0" fontId="8" fillId="2" borderId="4" xfId="0" applyFont="1" applyFill="1" applyBorder="1" applyAlignment="1">
      <alignment horizontal="center" vertical="center"/>
    </xf>
    <xf numFmtId="0" fontId="6" fillId="7" borderId="10" xfId="0" applyFont="1" applyFill="1" applyBorder="1" applyAlignment="1">
      <alignment horizontal="center" vertical="center" wrapText="1"/>
    </xf>
    <xf numFmtId="0" fontId="7" fillId="2" borderId="4" xfId="0" applyFont="1" applyFill="1" applyBorder="1" applyAlignment="1">
      <alignment horizontal="center" vertical="center"/>
    </xf>
    <xf numFmtId="0" fontId="8" fillId="7" borderId="3" xfId="0" applyFont="1" applyFill="1" applyBorder="1" applyAlignment="1">
      <alignment horizontal="center" vertical="center" wrapText="1"/>
    </xf>
    <xf numFmtId="0" fontId="8"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6" fillId="7" borderId="8" xfId="0" applyFont="1" applyFill="1" applyBorder="1" applyAlignment="1">
      <alignment horizontal="center" vertical="center"/>
    </xf>
    <xf numFmtId="14" fontId="8" fillId="8" borderId="1" xfId="0" applyNumberFormat="1" applyFont="1" applyFill="1" applyBorder="1" applyAlignment="1">
      <alignment horizontal="center" vertical="center" wrapText="1"/>
    </xf>
    <xf numFmtId="3" fontId="7" fillId="6" borderId="1" xfId="0" applyNumberFormat="1" applyFont="1" applyFill="1" applyBorder="1" applyAlignment="1">
      <alignment horizontal="center" vertical="center"/>
    </xf>
    <xf numFmtId="0" fontId="8" fillId="6" borderId="3" xfId="0" applyFont="1" applyFill="1" applyBorder="1" applyAlignment="1">
      <alignment horizontal="center" vertical="center" wrapText="1"/>
    </xf>
    <xf numFmtId="0" fontId="7" fillId="6" borderId="4" xfId="0" applyFont="1" applyFill="1" applyBorder="1" applyAlignment="1">
      <alignment horizontal="center" vertical="center"/>
    </xf>
    <xf numFmtId="0" fontId="8" fillId="2" borderId="10"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0" xfId="0" applyFont="1" applyFill="1" applyBorder="1" applyAlignment="1">
      <alignment horizontal="center" vertical="center"/>
    </xf>
    <xf numFmtId="0" fontId="10" fillId="7" borderId="11" xfId="0" applyFont="1" applyFill="1" applyBorder="1" applyAlignment="1">
      <alignment horizontal="center" vertical="center" wrapText="1"/>
    </xf>
    <xf numFmtId="0" fontId="6" fillId="0" borderId="1"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6" borderId="4" xfId="0" applyFont="1" applyFill="1" applyBorder="1" applyAlignment="1">
      <alignment horizontal="center" vertical="center" wrapText="1"/>
    </xf>
    <xf numFmtId="14" fontId="8" fillId="8" borderId="9" xfId="0" applyNumberFormat="1" applyFont="1" applyFill="1" applyBorder="1" applyAlignment="1">
      <alignment horizontal="center" vertical="center"/>
    </xf>
    <xf numFmtId="0" fontId="8" fillId="8" borderId="9" xfId="0" applyFont="1" applyFill="1" applyBorder="1" applyAlignment="1">
      <alignment horizontal="center" vertical="center"/>
    </xf>
    <xf numFmtId="0" fontId="6" fillId="8" borderId="0" xfId="0" applyFont="1" applyFill="1"/>
    <xf numFmtId="0" fontId="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wrapText="1"/>
    </xf>
    <xf numFmtId="164" fontId="6" fillId="0" borderId="0" xfId="1" applyNumberFormat="1" applyFont="1" applyAlignment="1"/>
    <xf numFmtId="0" fontId="6" fillId="0" borderId="0" xfId="0" applyFont="1" applyAlignment="1">
      <alignment horizontal="center"/>
    </xf>
    <xf numFmtId="0" fontId="6" fillId="0" borderId="0" xfId="0" applyFont="1" applyAlignment="1">
      <alignment horizontal="center" vertical="center" wrapText="1"/>
    </xf>
    <xf numFmtId="0" fontId="6" fillId="7" borderId="0" xfId="0" applyFont="1" applyFill="1" applyAlignment="1">
      <alignment horizontal="center" vertical="center" wrapText="1"/>
    </xf>
    <xf numFmtId="0" fontId="6" fillId="7" borderId="12" xfId="0" applyFont="1" applyFill="1" applyBorder="1"/>
    <xf numFmtId="14" fontId="6" fillId="7" borderId="0" xfId="0" applyNumberFormat="1" applyFont="1" applyFill="1"/>
  </cellXfs>
  <cellStyles count="5">
    <cellStyle name="Hipervínculo" xfId="3" builtinId="8"/>
    <cellStyle name="Hyperlink" xfId="4" xr:uid="{910F6830-989A-43D4-9128-C65BC73C37D3}"/>
    <cellStyle name="Moneda" xfId="1" builtinId="4"/>
    <cellStyle name="Normal" xfId="0" builtinId="0"/>
    <cellStyle name="Porcentaje" xfId="2" builtinId="5"/>
  </cellStyles>
  <dxfs count="260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b val="0"/>
        <i val="0"/>
        <strike val="0"/>
        <condense val="0"/>
        <extend val="0"/>
        <outline val="0"/>
        <shadow val="0"/>
        <u val="none"/>
        <vertAlign val="baseline"/>
        <sz val="10"/>
        <color rgb="FF000000"/>
        <name val="Calibri"/>
        <family val="2"/>
        <scheme val="none"/>
      </font>
      <fill>
        <patternFill>
          <bgColor rgb="FFFFFFFF"/>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none"/>
      </font>
      <fill>
        <patternFill>
          <bgColor rgb="FFFFFFFF"/>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none"/>
      </font>
      <fill>
        <patternFill>
          <bgColor rgb="FFFFFFFF"/>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none"/>
      </font>
      <fill>
        <patternFill>
          <bgColor rgb="FFFFFFFF"/>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none"/>
      </font>
      <fill>
        <patternFill>
          <bgColor rgb="FFFFFFFF"/>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none"/>
      </font>
      <fill>
        <patternFill patternType="solid">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none"/>
      </font>
      <numFmt numFmtId="19" formatCode="d/mm/yyyy"/>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none"/>
      </font>
      <numFmt numFmtId="0" formatCode="General"/>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3"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minor"/>
      </font>
      <numFmt numFmtId="166" formatCode="[$$-240A]\ #,##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numFmt numFmtId="166" formatCode="[$$-240A]\ #,##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4" formatCode="_-&quot;$&quot;\ * #,##0_-;\-&quot;$&quot;\ * #,##0_-;_-&quot;$&quot;\ * &quot;-&quot;??_-;_-@_-"/>
      <fill>
        <patternFill patternType="none">
          <fgColor indexed="64"/>
          <bgColor theme="0"/>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64" formatCode="_-&quot;$&quot;\ * #,##0_-;\-&quot;$&quot;\ * #,##0_-;_-&quot;$&quot;\ * &quot;-&quot;??_-;_-@_-"/>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5" formatCode="_-[$$-240A]\ * #,##0_-;\-[$$-240A]\ * #,##0_-;_-[$$-240A]\ * &quot;-&quot;_-;_-@_-"/>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65" formatCode="_-[$$-240A]\ * #,##0_-;\-[$$-240A]\ * #,##0_-;_-[$$-240A]\ *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9" formatCode="d/mm/yy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strike val="0"/>
        <outline val="0"/>
        <shadow val="0"/>
        <vertAlign val="baseline"/>
        <sz val="10"/>
        <name val="Calibri"/>
        <family val="2"/>
        <scheme val="minor"/>
      </font>
      <fill>
        <patternFill patternType="solid">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0"/>
        <color theme="1"/>
        <name val="Calibri"/>
        <family val="2"/>
        <scheme val="minor"/>
      </font>
      <numFmt numFmtId="0" formatCode="General"/>
      <fill>
        <patternFill>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0"/>
        <color theme="1"/>
        <name val="Calibri"/>
        <family val="2"/>
        <scheme val="minor"/>
      </font>
      <fill>
        <patternFill>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0"/>
        <color theme="1"/>
        <name val="Calibri"/>
        <family val="2"/>
        <scheme val="minor"/>
      </font>
      <fill>
        <patternFill>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fill>
        <patternFill>
          <bgColor rgb="FFFFFFFF"/>
        </patternFill>
      </fill>
      <alignment horizontal="center" vertical="center"/>
    </dxf>
    <dxf>
      <font>
        <b/>
        <i val="0"/>
        <strike val="0"/>
        <condense val="0"/>
        <extend val="0"/>
        <outline val="0"/>
        <shadow val="0"/>
        <u val="none"/>
        <vertAlign val="baseline"/>
        <sz val="10"/>
        <color rgb="FF000000"/>
        <name val="Calibri"/>
        <family val="2"/>
        <scheme val="minor"/>
      </font>
      <fill>
        <patternFill patternType="solid">
          <fgColor rgb="FF000000"/>
          <bgColor rgb="FFA9D08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Downloads\DESIGNACIONES%20CPS%202026%20ALS%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gissella_salazar_gobiernobogota_gov_co/Documents/ALCALD&#205;A%20DE%20SUMAPAZ/INFORMACI&#211;N/ORDENES%202022-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gissella_salazar_gobiernobogota_gov_co/Documents/MATRIZ/CONTRATACION%20FD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S CPS"/>
      <sheetName val="Hoja1"/>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ENES DE COMPRA 2021"/>
      <sheetName val="ORDENES DE COMPRA 2022"/>
      <sheetName val="ORDENES DE COMPRA 2022 (2)"/>
      <sheetName val="MATRIZ 2022"/>
    </sheetNames>
    <sheetDataSet>
      <sheetData sheetId="0" refreshError="1"/>
      <sheetData sheetId="1" refreshError="1"/>
      <sheetData sheetId="2" refreshError="1"/>
      <sheetData sheetId="3">
        <row r="238">
          <cell r="F238" t="str">
            <v>FDRS-CD-241-2022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2026"/>
      <sheetName val="MATRIZ 2025"/>
      <sheetName val="MATRIZ 2024"/>
      <sheetName val="MATRIZ 2023"/>
      <sheetName val="MATRIZ 2022"/>
      <sheetName val="MATRIZ 2021"/>
      <sheetName val="OC2021-2022-2023-2024-2025-2026"/>
    </sheetNames>
    <sheetDataSet>
      <sheetData sheetId="0"/>
      <sheetData sheetId="1"/>
      <sheetData sheetId="2">
        <row r="6">
          <cell r="I6" t="str">
            <v>YURANY CASTELLANOS SANABRIA</v>
          </cell>
        </row>
        <row r="271">
          <cell r="W271" t="str">
            <v>PRESTAR LOS SERVICIOS TÉCNICOS AL ÁREA DE GESTIÓN DE DESARROLLO LOCAL, EN LAS ACTIVIDADES ADMINISTRATIVAS DEL PROGRAMA ES CULTURAL LOCAL DE SUMAPAZ</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7C868F-7D38-4555-AF84-5BFEEC78259C}" name="Tabla2023769" displayName="Tabla2023769" ref="A1:CK394" totalsRowShown="0" headerRowDxfId="26021" dataDxfId="26020" headerRowBorderDxfId="26018" tableBorderDxfId="26019" totalsRowBorderDxfId="26017">
  <autoFilter ref="A1:CK394" xr:uid="{FD14A343-66CA-4ECF-90DC-93D6E4F3373A}"/>
  <tableColumns count="89">
    <tableColumn id="1" xr3:uid="{A508F5C0-1E43-47A8-B9F6-BB7C59C1C56C}" name="QQ" dataDxfId="26015" totalsRowDxfId="26016"/>
    <tableColumn id="2" xr3:uid="{C756A081-6FC9-4E30-BE01-34E45D6037AD}" name="No. Compromiso" dataDxfId="26013" totalsRowDxfId="26014">
      <calculatedColumnFormula array="1">_xlfn.NUMBERVALUE(MID(LEFT(Tabla2023769[[#This Row],[NÚMERO DE CONTRATO]], INDEX(_xlfn._xlws.FILTER(ROW(INDIRECT("1:" &amp; LEN(Tabla2023769[[#This Row],[NÚMERO DE CONTRATO]]))), (48 &lt;= CODE(MID(Tabla2023769[[#This Row],[NÚMERO DE CONTRATO]], ROW(INDIRECT("1:" &amp; LEN(Tabla2023769[[#This Row],[NÚMERO DE CONTRATO]]))), 1))) * (CODE(MID(Tabla2023769[[#This Row],[NÚMERO DE CONTRATO]], ROW(INDIRECT("1:" &amp; LEN(Tabla2023769[[#This Row],[NÚMERO DE CONTRATO]]))), 1)) &lt;= 57)), 3)), INDEX(_xlfn._xlws.FILTER(ROW(INDIRECT("1:" &amp; LEN(Tabla2023769[[#This Row],[NÚMERO DE CONTRATO]]))), (48 &lt;= CODE(MID(Tabla2023769[[#This Row],[NÚMERO DE CONTRATO]], ROW(INDIRECT("1:" &amp; LEN(Tabla2023769[[#This Row],[NÚMERO DE CONTRATO]]))), 1))) * (CODE(MID(Tabla2023769[[#This Row],[NÚMERO DE CONTRATO]], ROW(INDIRECT("1:" &amp; LEN(Tabla2023769[[#This Row],[NÚMERO DE CONTRATO]]))), 1)) &lt;= 57)), 1), LEN(Tabla2023769[[#This Row],[NÚMERO DE CONTRATO]])), ",", ".")</calculatedColumnFormula>
    </tableColumn>
    <tableColumn id="3" xr3:uid="{1E393729-1251-4FFE-B7A5-3C8C901AD114}" name="ESTADO DEL CONTRATO" dataDxfId="26011" totalsRowDxfId="26012"/>
    <tableColumn id="4" xr3:uid="{532B5B19-5F75-4F93-8C65-4B18EFF465B4}" name="ALERTA" dataDxfId="26009" totalsRowDxfId="26010">
      <calculatedColumnFormula>IF(Tabla2023769[[#This Row],[FECHA DE TERMINACIÓN FINAL]]-TODAY()&gt;=15,"VIGENTE",IF(Tabla2023769[[#This Row],[FECHA DE TERMINACIÓN FINAL]]-TODAY()&lt;0,"FINALIZADO",IF(Tabla2023769[[#This Row],[FECHA DE TERMINACIÓN FINAL]]-TODAY()&lt;=15,"PROXIMO A VENCER")))</calculatedColumnFormula>
    </tableColumn>
    <tableColumn id="5" xr3:uid="{1F8A66E3-AA79-43FB-9E1D-FE8F720A7A99}" name="No. SIPSE" dataDxfId="26007" totalsRowDxfId="26008"/>
    <tableColumn id="102" xr3:uid="{3FDCD98A-826C-45D4-8F9C-857298847BB4}" name="FECHA DE CARGUE SIPSE" dataDxfId="26005" totalsRowDxfId="26006"/>
    <tableColumn id="6" xr3:uid="{CCDF79C2-44F1-401C-928A-82A05DE74726}" name="No. PUBLICACIÓN SECOP " dataDxfId="26003" totalsRowDxfId="26004"/>
    <tableColumn id="7" xr3:uid="{BFA82C50-3701-4C4E-99E6-2E7AD6E1740A}" name="NÚMERO DE CONTRATO" dataDxfId="26001" totalsRowDxfId="26002"/>
    <tableColumn id="8" xr3:uid="{0F640AB3-E40A-4A04-8CB9-6E14A942CEC2}" name="CONTRATISTA " dataDxfId="25999" totalsRowDxfId="26000"/>
    <tableColumn id="9" xr3:uid="{AC013461-2D3F-4319-9356-E955729629A8}" name="LINK DEL PROCESO" dataDxfId="25997" totalsRowDxfId="25998"/>
    <tableColumn id="11" xr3:uid="{64B6CE66-5FA1-4F36-A23A-85735F79DF52}" name="CDP" dataDxfId="25995" totalsRowDxfId="25996"/>
    <tableColumn id="12" xr3:uid="{9D09B37E-184E-4D40-B113-BED19B6BFAE4}" name="FECHA CDP" dataDxfId="25993" totalsRowDxfId="25994"/>
    <tableColumn id="13" xr3:uid="{717C7AAD-FE4B-419F-9C57-54909841A52C}" name="RP" dataDxfId="25991" totalsRowDxfId="25992"/>
    <tableColumn id="14" xr3:uid="{3FA8D80E-6819-41F4-BD5E-6B3C9264BEED}" name="FECHA RP" dataDxfId="25989" totalsRowDxfId="25990"/>
    <tableColumn id="15" xr3:uid="{28CFCDDD-50E2-4E16-9D99-7FCAC9B0C4DD}" name="RUBRO" dataDxfId="25987" totalsRowDxfId="25988"/>
    <tableColumn id="16" xr3:uid="{6A51E895-25BC-4EBC-A27A-9CEE609715DE}" name="MODALIDAD DE SELECCIÓN " dataDxfId="25985" totalsRowDxfId="25986"/>
    <tableColumn id="17" xr3:uid="{11D9EE4C-4838-4C2E-BBDF-928A0F7BF865}" name="TIPO DE CONTRATO" dataDxfId="25983" totalsRowDxfId="25984"/>
    <tableColumn id="18" xr3:uid="{8E506119-2148-480C-AA96-5DD75F4B1430}" name="No. DE OFERENTES DEL PROCESO" dataDxfId="25981" totalsRowDxfId="25982"/>
    <tableColumn id="19" xr3:uid="{70F41096-02C7-4E3C-A671-94E9146E0E02}" name="OBJETO" dataDxfId="25979" totalsRowDxfId="25980"/>
    <tableColumn id="21" xr3:uid="{281C3D14-F436-42ED-B7EA-6B73081B3314}" name="GENERO" dataDxfId="25977" totalsRowDxfId="25978"/>
    <tableColumn id="22" xr3:uid="{5AFC10C2-82E9-4B54-8019-4B491FB8A5CA}" name="DEPENDENCIA" dataDxfId="25975" totalsRowDxfId="25976"/>
    <tableColumn id="82" xr3:uid="{D96E94FF-A769-4AE0-A44A-E7E302BC5E66}" name="NIVEL EDUCATIVO " dataDxfId="25973" totalsRowDxfId="25974"/>
    <tableColumn id="23" xr3:uid="{8998F3BC-C487-454A-A074-5926784054A4}" name="PERTENECE A LA LOCALIDAD" dataDxfId="25971" totalsRowDxfId="25972"/>
    <tableColumn id="30" xr3:uid="{1208815E-8C75-4073-AAAC-1C85D697C789}" name="DESIGNACIÓN SUPERVISIÓN" dataDxfId="25969" totalsRowDxfId="25970"/>
    <tableColumn id="31" xr3:uid="{76B0F54E-738D-4930-80EE-FC2FBE30524A}" name="NIT / CÉDULA2" dataDxfId="25967" totalsRowDxfId="25968"/>
    <tableColumn id="32" xr3:uid="{17E52278-72FE-4EC8-B400-043A05E68180}" name="DIGITO VERIFICACIÓN SUPERVISOR" dataDxfId="25965" totalsRowDxfId="25966"/>
    <tableColumn id="96" xr3:uid="{EE27450E-5A17-4167-A46E-1100FC85780A}" name="NÚMERO MEMORANDO DESIGNACIÓN APOYO A LA SUPERVISIÓN" dataDxfId="25963" totalsRowDxfId="25964">
      <calculatedColumnFormula>VLOOKUP(Tabla2023769[[#This Row],[NÚMERO DE CONTRATO]],[1]Hoja1!$B:$H,7,0)</calculatedColumnFormula>
    </tableColumn>
    <tableColumn id="37" xr3:uid="{68E99458-E58F-4BB1-BEFB-3DA4206EC1E8}" name="TIPO DE GASTO " dataDxfId="25961" totalsRowDxfId="25962"/>
    <tableColumn id="38" xr3:uid="{AECE0618-BFFA-4D91-8528-9F1E4F1C1866}" name="FECHA DEL PROCESO EN SECOP" dataDxfId="25959" totalsRowDxfId="25960"/>
    <tableColumn id="39" xr3:uid="{4E7D425B-15F1-4773-B13A-4E0C762F4FAC}" name="FECHA SUSCRIPCIÓN CONTRATO" dataDxfId="25957" totalsRowDxfId="25958"/>
    <tableColumn id="40" xr3:uid="{5DDA04E2-44F6-46AB-B0C3-9E6F1B887500}" name="VALOR INICIAL DEL CONTRATO" dataDxfId="25955" totalsRowDxfId="25956"/>
    <tableColumn id="41" xr3:uid="{BA27152F-8B5C-42D5-9E94-8D0AE332A585}" name="FECHA ACTA DE INICIO" dataDxfId="25953" totalsRowDxfId="25954"/>
    <tableColumn id="42" xr3:uid="{E5CF4B47-DD39-4CC5-8113-C5FC244DAB80}" name="FECHA DE TERMINACIÓN INICIAL" dataDxfId="25951" totalsRowDxfId="25952"/>
    <tableColumn id="43" xr3:uid="{E9FEF32C-5A7E-4ECD-BD2B-1061C0E58BBF}" name="PLAZO DE EJECUCIÓN DÍAS" dataDxfId="25949" totalsRowDxfId="25950"/>
    <tableColumn id="44" xr3:uid="{8226FF57-53DC-42A4-A3AF-86E67A4EADD2}" name="PLAZO DE EJECUCIÓN MESES " dataDxfId="25947" totalsRowDxfId="25948"/>
    <tableColumn id="45" xr3:uid="{754C241C-C3F3-4710-B093-66FC7BAB10A6}" name="VALOR MENSUAL " dataDxfId="25945" totalsRowDxfId="25946">
      <calculatedColumnFormula>Tabla2023769[[#This Row],[VALOR INICIAL DEL CONTRATO]] / Tabla2023769[[#This Row],[PLAZO DE EJECUCIÓN MESES ]]</calculatedColumnFormula>
    </tableColumn>
    <tableColumn id="46" xr3:uid="{1F481919-1E2D-4632-BCED-091D80D8082D}" name="ANTICIPOS" dataDxfId="25943" totalsRowDxfId="25944"/>
    <tableColumn id="47" xr3:uid="{F1FB59B4-1161-4545-90D3-785DCD4C0042}" name="VALOR ANTICIPOS" dataDxfId="25941" totalsRowDxfId="25942"/>
    <tableColumn id="48" xr3:uid="{C27C1467-0FEC-4755-9DF6-991787912DEE}" name="NUMERO TOTAL DE ADICIONES" dataDxfId="25939" totalsRowDxfId="25940"/>
    <tableColumn id="49" xr3:uid="{0DC4CDBD-430F-4C8A-B7E3-001AFB42194C}" name="PRORROGAS" dataDxfId="25937" totalsRowDxfId="25938"/>
    <tableColumn id="50" xr3:uid="{FCC135C6-FBBA-4310-A952-223C4946C7B7}" name="VALOR ADICIONES " dataDxfId="25936"/>
    <tableColumn id="73" xr3:uid="{1032126F-E0BE-4003-AEBB-0CF906B81F7B}" name="VALOR ADICIÓN 1" dataDxfId="25934" totalsRowDxfId="25935" dataCellStyle="Moneda" totalsRowCellStyle="Moneda"/>
    <tableColumn id="72" xr3:uid="{4046479A-11BE-429F-A286-FD5973AC7401}" name="DÍAS PRORROGA 1" dataDxfId="25932" totalsRowDxfId="25933"/>
    <tableColumn id="71" xr3:uid="{8917C2E0-A407-4E38-9C9A-1DDA31B5DA10}" name="CDP ADICIÓN 1" dataDxfId="25930" totalsRowDxfId="25931"/>
    <tableColumn id="70" xr3:uid="{7F2582A4-0E86-415B-BEA1-9929361F6375}" name="FECHA CDP ADICIÓN 1" dataDxfId="25928" totalsRowDxfId="25929"/>
    <tableColumn id="69" xr3:uid="{49A76E1E-7509-4034-AE9E-220FD7C49738}" name="RP ADICIÓN 1" dataDxfId="25926" totalsRowDxfId="25927"/>
    <tableColumn id="68" xr3:uid="{C04FC87E-F06E-450F-8C5B-CB7CA809F5E9}" name="FECHA RP ADICIÓN 1" dataDxfId="25924" totalsRowDxfId="25925"/>
    <tableColumn id="67" xr3:uid="{F948FC27-7E8A-4696-A577-71BA46855671}" name="VALOR ADICIÓN 2" dataDxfId="25922" totalsRowDxfId="25923"/>
    <tableColumn id="66" xr3:uid="{8D6BB725-2FD3-4FEA-986C-6A724C532749}" name="DÍAS PRORROGA  2" dataDxfId="25920" totalsRowDxfId="25921"/>
    <tableColumn id="65" xr3:uid="{784B9F7A-2EC8-4880-8070-36373CD92DB0}" name="CDP ADICIÓN 2" dataDxfId="25918" totalsRowDxfId="25919"/>
    <tableColumn id="64" xr3:uid="{31FA995E-46BB-44C2-97DE-467125812149}" name="FECHA CDP ADICIÓN 2" dataDxfId="25916" totalsRowDxfId="25917"/>
    <tableColumn id="62" xr3:uid="{58F8A82B-AE13-46D1-BE80-C451FAFD1EDF}" name="RP ADICIÓN 2" dataDxfId="25914" totalsRowDxfId="25915"/>
    <tableColumn id="101" xr3:uid="{DF9E2ED7-3CCC-4D54-96E1-03116C21E476}" name="FECHA RP ADICIÓN 2" dataDxfId="25912" totalsRowDxfId="25913"/>
    <tableColumn id="81" xr3:uid="{318485F2-868C-4C41-BD2A-66A7DDA59CF9}" name="VALOR ADICIÓN 3" dataDxfId="25910" totalsRowDxfId="25911"/>
    <tableColumn id="80" xr3:uid="{A200F16A-7BA7-4770-84C5-4B9B6BB794A2}" name="DÍAS PRORROGA 3" dataDxfId="25908" totalsRowDxfId="25909"/>
    <tableColumn id="79" xr3:uid="{83B5E229-15A4-49AA-8314-E4A432C34A1A}" name="CDP ADICIÓN 3" dataDxfId="25906" totalsRowDxfId="25907"/>
    <tableColumn id="78" xr3:uid="{F47A033C-89F8-461E-A008-73A2A443B590}" name="FECHA CDP ADICIÓN 3" dataDxfId="25904" totalsRowDxfId="25905"/>
    <tableColumn id="77" xr3:uid="{133B7BC0-514C-4362-A5F2-7E74CFD54657}" name="RP ADICIÓN 3" dataDxfId="25902" totalsRowDxfId="25903"/>
    <tableColumn id="76" xr3:uid="{85BD3AD3-A9D4-4657-801C-54FBAB5C0161}" name="FECHA RP ADICIÓN 3" dataDxfId="25900" totalsRowDxfId="25901"/>
    <tableColumn id="92" xr3:uid="{B803433A-D089-47D6-B20F-68337F0B70B7}" name="VALOR ADICIÓN 4" dataDxfId="25898" totalsRowDxfId="25899"/>
    <tableColumn id="91" xr3:uid="{BEE3633D-9069-401D-9F88-EE7976B09DFF}" name="DÍAS PRORROGA 4" dataDxfId="25896" totalsRowDxfId="25897"/>
    <tableColumn id="90" xr3:uid="{DB6FF3E7-A505-4067-977A-07B57338EC26}" name="CDP ADICIÓN 4" dataDxfId="25894" totalsRowDxfId="25895"/>
    <tableColumn id="89" xr3:uid="{37909930-E06B-4388-B628-1783189D1711}" name="FECHA CDP ADICIÓN 4" dataDxfId="25892" totalsRowDxfId="25893"/>
    <tableColumn id="88" xr3:uid="{943C7212-EA10-426A-A074-4CEEC19B6A3D}" name="RP ADICIÓN 4" dataDxfId="25890" totalsRowDxfId="25891"/>
    <tableColumn id="93" xr3:uid="{FC060059-5D0C-4437-B4B8-5E128FF9CDC2}" name="FECHA RP ADICIÓN 4" dataDxfId="25888" totalsRowDxfId="25889"/>
    <tableColumn id="75" xr3:uid="{98A62C1A-F7C6-492C-8AA3-A2C39E0AE1D5}" name="TOTAL PRORROGAS" dataDxfId="25886" totalsRowDxfId="25887">
      <calculatedColumnFormula>Tabla2023769[[#This Row],[DÍAS PRORROGA 1]]+Tabla2023769[[#This Row],[DÍAS PRORROGA  2]]+Tabla2023769[[#This Row],[DÍAS PRORROGA 3]]++Tabla2023769[[#This Row],[DÍAS PRORROGA 4]]</calculatedColumnFormula>
    </tableColumn>
    <tableColumn id="74" xr3:uid="{3F46D53F-8AF8-46AA-A836-39722031F7B3}" name="VALOR ADICIONES TOTAL" dataDxfId="25884" totalsRowDxfId="25885">
      <calculatedColumnFormula>IF(Tabla2023769[[#This Row],[NUMERO TOTAL DE ADICIONES]]="NO",0,Tabla2023769[[#This Row],[VALOR ADICIÓN 1]]+Tabla2023769[[#This Row],[VALOR ADICIÓN 2]]+Tabla2023769[[#This Row],[VALOR ADICIÓN 3]]+Tabla2023769[[#This Row],[VALOR ADICIÓN 4]])</calculatedColumnFormula>
    </tableColumn>
    <tableColumn id="51" xr3:uid="{BE3564E0-2C72-48BA-958C-4E9E1CAFBCBA}" name="TOTAL DÍAS SUSPENDIDOS" dataDxfId="25882" totalsRowDxfId="25883"/>
    <tableColumn id="52" xr3:uid="{33209B3F-4863-48BE-8215-8A15576703EE}" name="FECHA DE TERMINACIÓN FINAL" dataDxfId="25880" totalsRowDxfId="25881"/>
    <tableColumn id="53" xr3:uid="{82730165-04D4-44F3-81C3-1FB074CE0FFD}" name="VALOR FINAL CONTRATO" dataDxfId="25878" totalsRowDxfId="25879">
      <calculatedColumnFormula>Tabla2023769[[#This Row],[VALOR INICIAL DEL CONTRATO]]+Tabla2023769[[#This Row],[VALOR ADICIÓN 1]]+Tabla2023769[[#This Row],[VALOR ADICIÓN 2]]+Tabla2023769[[#This Row],[VALOR ADICIÓN 3]]++Tabla2023769[[#This Row],[VALOR ADICIÓN 4]]</calculatedColumnFormula>
    </tableColumn>
    <tableColumn id="63" xr3:uid="{753DAA47-B6D6-45C9-9BB7-AC9E2DD18858}" name="% DE EJECUCIÓN EN TIEMPO" dataDxfId="25876" totalsRowDxfId="25877" dataCellStyle="Porcentaje" totalsRowCellStyle="Porcentaje">
      <calculatedColumnFormula>IF(Tabla2023769[[#This Row],[ESTADO DEL CONTRATO]]="EN PROCESO","PENDIENTE",IF(Tabla2023769[[#This Row],[ESTADO DEL CONTRATO]]="FINALIZADO","100%",IF(Tabla2023769[[#This Row],[ESTADO DEL CONTRATO]]="TERMINACIÓN ANTICIPADA",(Tabla2023769[[#This Row],[FECHA DE TERMINACIÓN FINAL]]-Tabla2023769[[#This Row],[FECHA ACTA DE INICIO]])/(Tabla2023769[[#This Row],[FECHA DE TERMINACIÓN INICIAL]]-Tabla2023769[[#This Row],[FECHA ACTA DE INICIO]]),IF(Tabla2023769[[#This Row],[ESTADO DEL CONTRATO]]="DESIERTO","NA",IF(Tabla2023769[[#This Row],[ESTADO DEL CONTRATO]]="EN EVALUACIÓN","NA",IF(Tabla2023769[[#This Row],[ESTADO DEL CONTRATO]]="EN EJECUCIÓN",($CM$1-Tabla2023769[[#This Row],[FECHA ACTA DE INICIO]])/(Tabla2023769[[#This Row],[FECHA DE TERMINACIÓN FINAL]]-Tabla2023769[[#This Row],[FECHA ACTA DE INICIO]]),IF(Tabla2023769[[#This Row],[ESTADO DEL CONTRATO]]="RECHAZADO","NA","NA")))))))</calculatedColumnFormula>
    </tableColumn>
    <tableColumn id="83" xr3:uid="{C6B07304-DA24-4B9E-AD65-DF161EAB37CA}" name="FECHA ACTA DE LIQUIDACIÓN " dataDxfId="25874" totalsRowDxfId="25875"/>
    <tableColumn id="54" xr3:uid="{F547113A-D9C7-48B2-8694-C032CF3C5B12}" name="OBSERVACIÓN" dataDxfId="25872" totalsRowDxfId="25873"/>
    <tableColumn id="55" xr3:uid="{3A1C8B8A-8512-4A84-8C55-5A756D715C05}" name="OBLIGACIONES ESPECIFICAS" dataDxfId="25870" totalsRowDxfId="25871"/>
    <tableColumn id="56" xr3:uid="{4A18900F-3F89-4139-A0BC-03D681C0C2B1}" name="PERFIL" dataDxfId="25868" totalsRowDxfId="25869"/>
    <tableColumn id="84" xr3:uid="{55DB0BED-D1CE-4A57-8F57-54DC17DB8316}" name="EXPERIENCIA" dataDxfId="25866" totalsRowDxfId="25867"/>
    <tableColumn id="57" xr3:uid="{FC35D3FF-9B33-423C-AE8F-02D3C7F96210}" name="NÚMERO DE META" dataDxfId="25864" totalsRowDxfId="25865"/>
    <tableColumn id="58" xr3:uid="{61C45BA6-64D6-4F59-B3AC-4F26C79BC40A}" name="META PDL" dataDxfId="25862" totalsRowDxfId="25863"/>
    <tableColumn id="59" xr3:uid="{405F9925-9128-4BDF-80C2-2F8AA5A89796}" name="No. PROYECTO" dataDxfId="25860" totalsRowDxfId="25861"/>
    <tableColumn id="60" xr3:uid="{F3A8815E-3B8B-4B71-BBBF-40C973FB3E55}" name="Nombre del Proyecto" dataDxfId="25858" totalsRowDxfId="25859"/>
    <tableColumn id="61" xr3:uid="{14317BFC-8F20-45ED-AE46-C84D97FF0E44}" name="Riesgo ARL" dataDxfId="25856" totalsRowDxfId="25857"/>
    <tableColumn id="85" xr3:uid="{FBF8C56D-3348-4A0E-B096-25AFBB334E69}" name="ARL" dataDxfId="25854" totalsRowDxfId="25855"/>
    <tableColumn id="87" xr3:uid="{8F6AAC81-7E37-480F-9812-BC5496E7DA3E}" name="Fecha de inicio de cobertura:" dataDxfId="25852" totalsRowDxfId="25853"/>
    <tableColumn id="103" xr3:uid="{23D2B60E-5BB8-43F9-9179-D710F441D680}" name="Nombre de la empresa Aseguradora" dataDxfId="25850" totalsRowDxfId="25851"/>
    <tableColumn id="104" xr3:uid="{EF87367A-4B19-4082-B02E-598AEC9FD10C}" name="Nit de la aseguradora" dataDxfId="25848" totalsRowDxfId="25849"/>
    <tableColumn id="105" xr3:uid="{B8998373-F011-42B5-BEC3-0DE0D1C5FDCA}" name="Número de poliza" dataDxfId="25846" totalsRowDxfId="25847"/>
    <tableColumn id="106" xr3:uid="{84C7BC6D-614E-4050-9818-0022658DB0ED}" name="Valor amparo Cumplimiento del contrato" dataDxfId="25844" totalsRowDxfId="25845"/>
    <tableColumn id="107" xr3:uid="{BB26E336-EB97-4AC7-A8E6-CC9F93C271E0}" name="Fecha inicio vigencia cumplimiento del contrato (día-mes-año)" dataDxfId="25842" totalsRowDxfId="25843"/>
    <tableColumn id="108" xr3:uid="{5C9905A6-2F08-4267-9AA3-F043371B7935}" name="Fecha fin vigencia cumplimiento del contrato (día-mes-año)" dataDxfId="25840" totalsRowDxfId="2584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9583250&amp;isFromPublicArea=True&amp;isModal=False" TargetMode="External"/><Relationship Id="rId18" Type="http://schemas.openxmlformats.org/officeDocument/2006/relationships/hyperlink" Target="https://community.secop.gov.co/Public/Tendering/OpportunityDetail/Index?noticeUID=CO1.NTC.9687219&amp;isFromPublicArea=True&amp;isModal=true&amp;asPopupView=true" TargetMode="External"/><Relationship Id="rId26" Type="http://schemas.openxmlformats.org/officeDocument/2006/relationships/hyperlink" Target="https://community.secop.gov.co/Public/Tendering/OpportunityDetail/Index?noticeUID=CO1.NTC.9626431&amp;isFromPublicArea=True&amp;isModal=False" TargetMode="External"/><Relationship Id="rId3" Type="http://schemas.openxmlformats.org/officeDocument/2006/relationships/hyperlink" Target="https://community.secop.gov.co/Public/Tendering/OpportunityDetail/Index?noticeUID=CO1.NTC.9675802&amp;isFromPublicArea=True&amp;isModal=true&amp;asPopupView=true" TargetMode="External"/><Relationship Id="rId21" Type="http://schemas.openxmlformats.org/officeDocument/2006/relationships/hyperlink" Target="https://community.secop.gov.co/Public/Tendering/OpportunityDetail/Index?noticeUID=CO1.NTC.9665883&amp;isFromPublicArea=True&amp;isModal=False" TargetMode="External"/><Relationship Id="rId34" Type="http://schemas.openxmlformats.org/officeDocument/2006/relationships/table" Target="../tables/table1.xml"/><Relationship Id="rId7" Type="http://schemas.openxmlformats.org/officeDocument/2006/relationships/hyperlink" Target="https://community.secop.gov.co/Public/Tendering/OpportunityDetail/Index?noticeUID=CO1.NTC.9653817&amp;isFromPublicArea=True&amp;isModal=true&amp;asPopupView=true" TargetMode="External"/><Relationship Id="rId12" Type="http://schemas.openxmlformats.org/officeDocument/2006/relationships/hyperlink" Target="https://community.secop.gov.co/Public/Tendering/OpportunityDetail/Index?noticeUID=CO1.NTC.9668594&amp;isFromPublicArea=True&amp;isModal=true&amp;asPopupView=true" TargetMode="External"/><Relationship Id="rId17" Type="http://schemas.openxmlformats.org/officeDocument/2006/relationships/hyperlink" Target="https://community.secop.gov.co/Public/Tendering/OpportunityDetail/Index?noticeUID=CO1.NTC.9636558&amp;isFromPublicArea=True&amp;isModal=true&amp;asPopupView=true" TargetMode="External"/><Relationship Id="rId25" Type="http://schemas.openxmlformats.org/officeDocument/2006/relationships/hyperlink" Target="https://community.secop.gov.co/Public/Tendering/OpportunityDetail/Index?noticeUID=CO1.NTC.9692485&amp;isFromPublicArea=True&amp;isModal=true&amp;asPopupView=true" TargetMode="External"/><Relationship Id="rId33" Type="http://schemas.openxmlformats.org/officeDocument/2006/relationships/printerSettings" Target="../printerSettings/printerSettings1.bin"/><Relationship Id="rId2" Type="http://schemas.openxmlformats.org/officeDocument/2006/relationships/hyperlink" Target="https://community.secop.gov.co/Public/Tendering/ContractNoticePhases/View?PPI=CO1.PPI.44778643&amp;isFromPublicArea=True&amp;isModal=False" TargetMode="External"/><Relationship Id="rId16" Type="http://schemas.openxmlformats.org/officeDocument/2006/relationships/hyperlink" Target="https://community.secop.gov.co/Public/Tendering/OpportunityDetail/Index?noticeUID=CO1.NTC.9557698&amp;isFromPublicArea=True&amp;isModal=False" TargetMode="External"/><Relationship Id="rId20" Type="http://schemas.openxmlformats.org/officeDocument/2006/relationships/hyperlink" Target="https://community.secop.gov.co/Public/Tendering/OpportunityDetail/Index?noticeUID=CO1.NTC.9687219&amp;isFromPublicArea=True&amp;isModal=False" TargetMode="External"/><Relationship Id="rId29" Type="http://schemas.openxmlformats.org/officeDocument/2006/relationships/hyperlink" Target="https://community.secop.gov.co/Public/Tendering/OpportunityDetail/Index?noticeUID=CO1.NTC.9689610&amp;isFromPublicArea=True&amp;isModal=False" TargetMode="External"/><Relationship Id="rId1" Type="http://schemas.openxmlformats.org/officeDocument/2006/relationships/hyperlink" Target="https://community.secop.gov.co/Public/Tendering/OpportunityDetail/Index?noticeUID=CO1.NTC.9578300&amp;isFromPublicArea=True&amp;isModal=False" TargetMode="External"/><Relationship Id="rId6" Type="http://schemas.openxmlformats.org/officeDocument/2006/relationships/hyperlink" Target="https://community.secop.gov.co/Public/Tendering/OpportunityDetail/Index?noticeUID=CO1.NTC.9479919&amp;isFromPublicArea=True&amp;isModal=False" TargetMode="External"/><Relationship Id="rId11" Type="http://schemas.openxmlformats.org/officeDocument/2006/relationships/hyperlink" Target="https://community.secop.gov.co/Public/Tendering/OpportunityDetail/Index?noticeUID=CO1.NTC.9739994&amp;isFromPublicArea=True&amp;isModal=False" TargetMode="External"/><Relationship Id="rId24" Type="http://schemas.openxmlformats.org/officeDocument/2006/relationships/hyperlink" Target="https://community.secop.gov.co/Public/Tendering/OpportunityDetail/Index?noticeUID=CO1.NTC.9813397&amp;isFromPublicArea=True&amp;isModal=False" TargetMode="External"/><Relationship Id="rId32" Type="http://schemas.openxmlformats.org/officeDocument/2006/relationships/hyperlink" Target="https://community.secop.gov.co/Public/Tendering/OpportunityDetail/Index?noticeUID=CO1.NTC.9760181&amp;isFromPublicArea=True&amp;isModal=true&amp;asPopupView=true" TargetMode="External"/><Relationship Id="rId5" Type="http://schemas.openxmlformats.org/officeDocument/2006/relationships/hyperlink" Target="https://community.secop.gov.co/Public/Tendering/OpportunityDetail/Index?noticeUID=CO1.NTC.9572360&amp;isFromPublicArea=True&amp;isModal=False" TargetMode="External"/><Relationship Id="rId15" Type="http://schemas.openxmlformats.org/officeDocument/2006/relationships/hyperlink" Target="https://community.secop.gov.co/Public/Tendering/OpportunityDetail/Index?noticeUID=CO1.NTC.9482705&amp;isFromPublicArea=True&amp;isModal=False" TargetMode="External"/><Relationship Id="rId23" Type="http://schemas.openxmlformats.org/officeDocument/2006/relationships/hyperlink" Target="https://community.secop.gov.co/Public/Tendering/OpportunityDetail/Index?noticeUID=CO1.NTC.9621717&amp;isFromPublicArea=True&amp;isModal=False" TargetMode="External"/><Relationship Id="rId28" Type="http://schemas.openxmlformats.org/officeDocument/2006/relationships/hyperlink" Target="https://community.secop.gov.co/Public/Tendering/OpportunityDetail/Index?noticeUID=CO1.NTC.9479519&amp;isFromPublicArea=True&amp;isModal=true&amp;asPopupView=true" TargetMode="External"/><Relationship Id="rId10" Type="http://schemas.openxmlformats.org/officeDocument/2006/relationships/hyperlink" Target="https://community.secop.gov.co/Public/Tendering/OpportunityDetail/Index?noticeUID=CO1.NTC.9475898&amp;isFromPublicArea=True&amp;isModal=False" TargetMode="External"/><Relationship Id="rId19" Type="http://schemas.openxmlformats.org/officeDocument/2006/relationships/hyperlink" Target="https://community.secop.gov.co/Public/Tendering/OpportunityDetail/Index?noticeUID=CO1.NTC.9676105&amp;isFromPublicArea=True&amp;isModal=False" TargetMode="External"/><Relationship Id="rId31" Type="http://schemas.openxmlformats.org/officeDocument/2006/relationships/hyperlink" Target="https://community.secop.gov.co/Public/Tendering/OpportunityDetail/Index?noticeUID=CO1.NTC.9761569&amp;isFromPublicArea=True&amp;isModal=False" TargetMode="External"/><Relationship Id="rId4" Type="http://schemas.openxmlformats.org/officeDocument/2006/relationships/hyperlink" Target="https://community.secop.gov.co/Public/Tendering/OpportunityDetail/Index?noticeUID=CO1.NTC.9604110&amp;isFromPublicArea=True&amp;isModal=true&amp;asPopupView=true" TargetMode="External"/><Relationship Id="rId9" Type="http://schemas.openxmlformats.org/officeDocument/2006/relationships/hyperlink" Target="https://community.secop.gov.co/Public/Tendering/OpportunityDetail/Index?noticeUID=CO1.NTC.9582913&amp;isFromPublicArea=True&amp;isModal=False" TargetMode="External"/><Relationship Id="rId14" Type="http://schemas.openxmlformats.org/officeDocument/2006/relationships/hyperlink" Target="https://community.secop.gov.co/Public/Tendering/OpportunityDetail/Index?noticeUID=CO1.NTC.9692821&amp;isFromPublicArea=True&amp;isModal=true&amp;asPopupView=true" TargetMode="External"/><Relationship Id="rId22" Type="http://schemas.openxmlformats.org/officeDocument/2006/relationships/hyperlink" Target="https://community.secop.gov.co/Public/Tendering/OpportunityDetail/Index?noticeUID=CO1.NTC.9741501&amp;isFromPublicArea=True&amp;isModal=False" TargetMode="External"/><Relationship Id="rId27" Type="http://schemas.openxmlformats.org/officeDocument/2006/relationships/hyperlink" Target="https://community.secop.gov.co/Public/Tendering/OpportunityDetail/Index?noticeUID=CO1.NTC.9636558&amp;isFromPublicArea=True&amp;isModal=true&amp;asPopupView=true" TargetMode="External"/><Relationship Id="rId30" Type="http://schemas.openxmlformats.org/officeDocument/2006/relationships/hyperlink" Target="https://community.secop.gov.co/Public/Tendering/OpportunityDetail/Index?noticeUID=CO1.NTC.9559737&amp;isFromPublicArea=True&amp;isModal=true&amp;asPopupView=true" TargetMode="External"/><Relationship Id="rId8" Type="http://schemas.openxmlformats.org/officeDocument/2006/relationships/hyperlink" Target="https://community.secop.gov.co/Public/Tendering/OpportunityDetail/Index?noticeUID=CO1.NTC.955973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FA2F6-C2A2-4092-BD91-FD064ADF2A5E}">
  <sheetPr>
    <tabColor rgb="FFCC0099"/>
  </sheetPr>
  <dimension ref="A1:CM394"/>
  <sheetViews>
    <sheetView tabSelected="1" zoomScaleNormal="100" workbookViewId="0">
      <pane ySplit="1" topLeftCell="A383" activePane="bottomLeft" state="frozen"/>
      <selection pane="bottomLeft" activeCell="H389" sqref="H389"/>
    </sheetView>
  </sheetViews>
  <sheetFormatPr baseColWidth="10" defaultColWidth="9.140625" defaultRowHeight="22.5" customHeight="1" x14ac:dyDescent="0.2"/>
  <cols>
    <col min="1" max="1" width="9.140625" style="94" customWidth="1"/>
    <col min="2" max="2" width="9.140625" style="48" customWidth="1"/>
    <col min="3" max="3" width="12.5703125" style="95" bestFit="1" customWidth="1"/>
    <col min="4" max="4" width="10.28515625" style="95" customWidth="1"/>
    <col min="5" max="6" width="13.140625" style="48" customWidth="1"/>
    <col min="7" max="7" width="25.7109375" style="48" customWidth="1"/>
    <col min="8" max="8" width="23" style="95" customWidth="1"/>
    <col min="9" max="9" width="29.7109375" style="96" customWidth="1"/>
    <col min="10" max="10" width="9.140625" style="48" customWidth="1"/>
    <col min="11" max="11" width="10.28515625" style="48" customWidth="1"/>
    <col min="12" max="12" width="16.140625" style="48" customWidth="1"/>
    <col min="13" max="14" width="11.7109375" style="48" customWidth="1"/>
    <col min="15" max="15" width="23.42578125" style="48" customWidth="1"/>
    <col min="16" max="16" width="13.42578125" style="48" customWidth="1"/>
    <col min="17" max="17" width="14.5703125" style="97" customWidth="1"/>
    <col min="18" max="18" width="9.140625" style="95" customWidth="1"/>
    <col min="19" max="19" width="20.5703125" style="48" customWidth="1"/>
    <col min="20" max="20" width="11.42578125" style="48" customWidth="1"/>
    <col min="21" max="21" width="19.42578125" style="95" customWidth="1"/>
    <col min="22" max="22" width="15.28515625" style="95" customWidth="1"/>
    <col min="23" max="23" width="9.140625" style="48" customWidth="1"/>
    <col min="24" max="24" width="18.28515625" style="97" customWidth="1"/>
    <col min="25" max="25" width="12.7109375" style="48" customWidth="1"/>
    <col min="26" max="26" width="9.140625" style="48" customWidth="1"/>
    <col min="27" max="27" width="15" style="48" customWidth="1"/>
    <col min="28" max="28" width="12" style="48" customWidth="1"/>
    <col min="29" max="29" width="10.85546875" style="48" customWidth="1"/>
    <col min="30" max="30" width="11.28515625" style="48" customWidth="1"/>
    <col min="31" max="31" width="15.5703125" style="48" customWidth="1"/>
    <col min="32" max="32" width="12.28515625" style="95" customWidth="1"/>
    <col min="33" max="33" width="11.5703125" style="48" customWidth="1"/>
    <col min="34" max="35" width="9.140625" style="48" customWidth="1"/>
    <col min="36" max="36" width="15.5703125" style="48" customWidth="1"/>
    <col min="37" max="40" width="9.140625" style="48" customWidth="1"/>
    <col min="41" max="41" width="14.42578125" style="48" customWidth="1"/>
    <col min="42" max="42" width="16.42578125" style="98" customWidth="1"/>
    <col min="43" max="43" width="8.42578125" style="48" customWidth="1"/>
    <col min="44" max="44" width="9.140625" style="48" customWidth="1"/>
    <col min="45" max="45" width="11.28515625" style="99" customWidth="1"/>
    <col min="46" max="46" width="9.140625" style="48" customWidth="1"/>
    <col min="47" max="47" width="10.7109375" style="48" customWidth="1"/>
    <col min="48" max="48" width="14.140625" style="48" customWidth="1"/>
    <col min="49" max="50" width="9.140625" style="48" customWidth="1"/>
    <col min="51" max="51" width="12" style="48" customWidth="1"/>
    <col min="52" max="52" width="9.140625" style="99" customWidth="1"/>
    <col min="53" max="53" width="10.7109375" style="99" customWidth="1"/>
    <col min="54" max="66" width="9.140625" style="48" customWidth="1"/>
    <col min="67" max="67" width="14.28515625" style="48" customWidth="1"/>
    <col min="68" max="68" width="12.140625" style="48" customWidth="1"/>
    <col min="69" max="69" width="11.7109375" style="95" customWidth="1"/>
    <col min="70" max="70" width="17.140625" style="48" customWidth="1"/>
    <col min="71" max="72" width="9.140625" style="95" customWidth="1"/>
    <col min="73" max="73" width="9.140625" style="48" customWidth="1"/>
    <col min="74" max="74" width="14.42578125" style="48" customWidth="1"/>
    <col min="75" max="75" width="9.140625" style="48" customWidth="1"/>
    <col min="76" max="76" width="11.42578125" style="97" customWidth="1"/>
    <col min="77" max="77" width="9.140625" style="100" customWidth="1"/>
    <col min="78" max="78" width="15" style="100" customWidth="1"/>
    <col min="79" max="79" width="9.140625" style="100" customWidth="1"/>
    <col min="80" max="80" width="11.140625" style="101" customWidth="1"/>
    <col min="81" max="81" width="9.140625" style="102" customWidth="1"/>
    <col min="82" max="82" width="9.140625" style="42" customWidth="1"/>
    <col min="83" max="83" width="11.28515625" style="103" customWidth="1"/>
    <col min="84" max="84" width="18.28515625" style="48" customWidth="1"/>
    <col min="85" max="85" width="12" style="48" customWidth="1"/>
    <col min="86" max="86" width="19.85546875" style="48" customWidth="1"/>
    <col min="87" max="87" width="14.42578125" style="48" customWidth="1"/>
    <col min="88" max="89" width="10.42578125" style="48" bestFit="1" customWidth="1"/>
    <col min="90" max="90" width="9.140625" style="48"/>
    <col min="91" max="91" width="11.28515625" style="48" customWidth="1"/>
    <col min="92" max="16384" width="9.140625" style="48"/>
  </cols>
  <sheetData>
    <row r="1" spans="1:91" s="11" customFormat="1" ht="30.7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4"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5" t="s">
        <v>70</v>
      </c>
      <c r="BT1" s="2" t="s">
        <v>71</v>
      </c>
      <c r="BU1" s="2" t="s">
        <v>72</v>
      </c>
      <c r="BV1" s="5" t="s">
        <v>73</v>
      </c>
      <c r="BW1" s="2" t="s">
        <v>74</v>
      </c>
      <c r="BX1" s="2" t="s">
        <v>75</v>
      </c>
      <c r="BY1" s="2" t="s">
        <v>76</v>
      </c>
      <c r="BZ1" s="2" t="s">
        <v>77</v>
      </c>
      <c r="CA1" s="2" t="s">
        <v>78</v>
      </c>
      <c r="CB1" s="2" t="s">
        <v>79</v>
      </c>
      <c r="CC1" s="6" t="s">
        <v>80</v>
      </c>
      <c r="CD1" s="6" t="s">
        <v>81</v>
      </c>
      <c r="CE1" s="7" t="s">
        <v>82</v>
      </c>
      <c r="CF1" s="8" t="s">
        <v>83</v>
      </c>
      <c r="CG1" s="8" t="s">
        <v>84</v>
      </c>
      <c r="CH1" s="9" t="s">
        <v>85</v>
      </c>
      <c r="CI1" s="9" t="s">
        <v>86</v>
      </c>
      <c r="CJ1" s="10" t="s">
        <v>87</v>
      </c>
      <c r="CK1" s="10" t="s">
        <v>88</v>
      </c>
      <c r="CM1" s="12">
        <f ca="1">+TODAY()</f>
        <v>46146</v>
      </c>
    </row>
    <row r="2" spans="1:91" s="42" customFormat="1" ht="22.5" customHeight="1" x14ac:dyDescent="0.2">
      <c r="A2" s="13">
        <v>2026</v>
      </c>
      <c r="B2" s="14" t="s">
        <v>89</v>
      </c>
      <c r="C2" s="15" t="s">
        <v>90</v>
      </c>
      <c r="D2" s="16" t="s">
        <v>3907</v>
      </c>
      <c r="E2" s="15">
        <v>145105</v>
      </c>
      <c r="F2" s="17">
        <v>45966</v>
      </c>
      <c r="G2" s="18" t="s">
        <v>91</v>
      </c>
      <c r="H2" s="18" t="s">
        <v>92</v>
      </c>
      <c r="I2" s="18" t="s">
        <v>93</v>
      </c>
      <c r="J2" s="19" t="s">
        <v>94</v>
      </c>
      <c r="K2" s="16">
        <v>1738</v>
      </c>
      <c r="L2" s="21">
        <v>46038</v>
      </c>
      <c r="M2" s="15">
        <v>1298</v>
      </c>
      <c r="N2" s="21">
        <v>46048</v>
      </c>
      <c r="O2" s="15" t="s">
        <v>96</v>
      </c>
      <c r="P2" s="16" t="s">
        <v>97</v>
      </c>
      <c r="Q2" s="22" t="s">
        <v>98</v>
      </c>
      <c r="R2" s="16">
        <v>1</v>
      </c>
      <c r="S2" s="16" t="s">
        <v>99</v>
      </c>
      <c r="T2" s="18" t="s">
        <v>100</v>
      </c>
      <c r="U2" s="15" t="s">
        <v>101</v>
      </c>
      <c r="V2" s="22" t="s">
        <v>102</v>
      </c>
      <c r="W2" s="18" t="s">
        <v>103</v>
      </c>
      <c r="X2" s="23" t="s">
        <v>104</v>
      </c>
      <c r="Y2" s="24">
        <v>1033758656</v>
      </c>
      <c r="Z2" s="24">
        <v>6</v>
      </c>
      <c r="AA2" s="25" t="s">
        <v>105</v>
      </c>
      <c r="AB2" s="15" t="s">
        <v>107</v>
      </c>
      <c r="AC2" s="21">
        <v>46045</v>
      </c>
      <c r="AD2" s="21">
        <v>46045</v>
      </c>
      <c r="AE2" s="28">
        <v>58400000</v>
      </c>
      <c r="AF2" s="21">
        <v>46049</v>
      </c>
      <c r="AG2" s="29">
        <v>46291</v>
      </c>
      <c r="AH2" s="16">
        <v>240</v>
      </c>
      <c r="AI2" s="16">
        <v>8</v>
      </c>
      <c r="AJ2" s="30">
        <v>7300000</v>
      </c>
      <c r="AK2" s="31"/>
      <c r="AL2" s="31"/>
      <c r="AM2" s="31"/>
      <c r="AN2" s="31"/>
      <c r="AO2" s="31"/>
      <c r="AP2" s="32"/>
      <c r="AQ2" s="31"/>
      <c r="AR2" s="31"/>
      <c r="AS2" s="27"/>
      <c r="AT2" s="31"/>
      <c r="AU2" s="27"/>
      <c r="AV2" s="31"/>
      <c r="AW2" s="31"/>
      <c r="AX2" s="31"/>
      <c r="AY2" s="31"/>
      <c r="AZ2" s="31"/>
      <c r="BA2" s="31"/>
      <c r="BB2" s="31"/>
      <c r="BC2" s="31"/>
      <c r="BD2" s="31"/>
      <c r="BE2" s="31"/>
      <c r="BF2" s="31"/>
      <c r="BG2" s="31"/>
      <c r="BH2" s="31"/>
      <c r="BI2" s="31"/>
      <c r="BJ2" s="31"/>
      <c r="BK2" s="31"/>
      <c r="BL2" s="31"/>
      <c r="BM2" s="31"/>
      <c r="BN2" s="15">
        <f>Tabla2023769[[#This Row],[DÍAS PRORROGA 1]]+Tabla2023769[[#This Row],[DÍAS PRORROGA  2]]+Tabla2023769[[#This Row],[DÍAS PRORROGA 3]]++Tabla2023769[[#This Row],[DÍAS PRORROGA 4]]</f>
        <v>0</v>
      </c>
      <c r="BO2" s="33">
        <f>IF(Tabla2023769[[#This Row],[NUMERO TOTAL DE ADICIONES]]="NO",0,Tabla2023769[[#This Row],[VALOR ADICIÓN 1]]+Tabla2023769[[#This Row],[VALOR ADICIÓN 2]]+Tabla2023769[[#This Row],[VALOR ADICIÓN 3]]+Tabla2023769[[#This Row],[VALOR ADICIÓN 4]])</f>
        <v>0</v>
      </c>
      <c r="BP2" s="31"/>
      <c r="BQ2" s="29">
        <v>46291</v>
      </c>
      <c r="BR2" s="34">
        <v>58400000</v>
      </c>
      <c r="BS2" s="35">
        <v>0.40082644628099173</v>
      </c>
      <c r="BT2" s="35"/>
      <c r="BU2" s="16"/>
      <c r="BV2" s="16" t="s">
        <v>108</v>
      </c>
      <c r="BW2" s="16" t="s">
        <v>109</v>
      </c>
      <c r="BX2" s="16" t="s">
        <v>110</v>
      </c>
      <c r="BY2" s="16"/>
      <c r="BZ2" s="16" t="s">
        <v>111</v>
      </c>
      <c r="CA2" s="16">
        <v>2327</v>
      </c>
      <c r="CB2" s="16" t="s">
        <v>112</v>
      </c>
      <c r="CC2" s="31" t="s">
        <v>113</v>
      </c>
      <c r="CD2" s="36" t="s">
        <v>114</v>
      </c>
      <c r="CE2" s="37">
        <v>46048</v>
      </c>
      <c r="CF2" s="36" t="s">
        <v>115</v>
      </c>
      <c r="CG2" s="38" t="s">
        <v>116</v>
      </c>
      <c r="CH2" s="38">
        <v>4440262</v>
      </c>
      <c r="CI2" s="39">
        <v>5840000</v>
      </c>
      <c r="CJ2" s="40">
        <v>46045</v>
      </c>
      <c r="CK2" s="41">
        <v>46487</v>
      </c>
    </row>
    <row r="3" spans="1:91" ht="22.5" customHeight="1" x14ac:dyDescent="0.2">
      <c r="A3" s="13">
        <v>2026</v>
      </c>
      <c r="B3" s="14" t="s">
        <v>117</v>
      </c>
      <c r="C3" s="15" t="s">
        <v>90</v>
      </c>
      <c r="D3" s="16" t="s">
        <v>3907</v>
      </c>
      <c r="E3" s="15">
        <v>144808</v>
      </c>
      <c r="F3" s="21">
        <v>45964</v>
      </c>
      <c r="G3" s="18" t="s">
        <v>118</v>
      </c>
      <c r="H3" s="18" t="s">
        <v>119</v>
      </c>
      <c r="I3" s="22" t="s">
        <v>120</v>
      </c>
      <c r="J3" s="19" t="s">
        <v>121</v>
      </c>
      <c r="K3" s="15">
        <v>1725</v>
      </c>
      <c r="L3" s="21">
        <v>46038</v>
      </c>
      <c r="M3" s="15">
        <v>1209</v>
      </c>
      <c r="N3" s="21">
        <v>46042</v>
      </c>
      <c r="O3" s="15" t="s">
        <v>96</v>
      </c>
      <c r="P3" s="16" t="s">
        <v>97</v>
      </c>
      <c r="Q3" s="22" t="s">
        <v>98</v>
      </c>
      <c r="R3" s="16">
        <v>1</v>
      </c>
      <c r="S3" s="16" t="s">
        <v>122</v>
      </c>
      <c r="T3" s="18" t="s">
        <v>100</v>
      </c>
      <c r="U3" s="18" t="s">
        <v>123</v>
      </c>
      <c r="V3" s="18" t="s">
        <v>124</v>
      </c>
      <c r="W3" s="18" t="s">
        <v>103</v>
      </c>
      <c r="X3" s="22" t="s">
        <v>125</v>
      </c>
      <c r="Y3" s="43">
        <v>1022992140</v>
      </c>
      <c r="Z3" s="44">
        <v>1</v>
      </c>
      <c r="AA3" s="25" t="s">
        <v>126</v>
      </c>
      <c r="AB3" s="15" t="s">
        <v>107</v>
      </c>
      <c r="AC3" s="21">
        <v>46041</v>
      </c>
      <c r="AD3" s="21">
        <v>46041</v>
      </c>
      <c r="AE3" s="28">
        <v>58400000</v>
      </c>
      <c r="AF3" s="21">
        <v>46044</v>
      </c>
      <c r="AG3" s="21">
        <v>46286</v>
      </c>
      <c r="AH3" s="16">
        <v>240</v>
      </c>
      <c r="AI3" s="16">
        <v>8</v>
      </c>
      <c r="AJ3" s="28">
        <v>7300000</v>
      </c>
      <c r="AK3" s="15"/>
      <c r="AL3" s="15"/>
      <c r="AM3" s="15"/>
      <c r="AN3" s="15"/>
      <c r="AO3" s="15"/>
      <c r="AP3" s="45"/>
      <c r="AQ3" s="15"/>
      <c r="AR3" s="15"/>
      <c r="AS3" s="15"/>
      <c r="AT3" s="15"/>
      <c r="AU3" s="15"/>
      <c r="AV3" s="15"/>
      <c r="AW3" s="15"/>
      <c r="AX3" s="15"/>
      <c r="AY3" s="15"/>
      <c r="AZ3" s="15"/>
      <c r="BA3" s="15"/>
      <c r="BB3" s="15"/>
      <c r="BC3" s="15"/>
      <c r="BD3" s="15"/>
      <c r="BE3" s="15"/>
      <c r="BF3" s="15"/>
      <c r="BG3" s="15"/>
      <c r="BH3" s="15"/>
      <c r="BI3" s="15"/>
      <c r="BJ3" s="15"/>
      <c r="BK3" s="15"/>
      <c r="BL3" s="15"/>
      <c r="BM3" s="15"/>
      <c r="BN3" s="15">
        <f>Tabla2023769[[#This Row],[DÍAS PRORROGA 1]]+Tabla2023769[[#This Row],[DÍAS PRORROGA  2]]+Tabla2023769[[#This Row],[DÍAS PRORROGA 3]]++Tabla2023769[[#This Row],[DÍAS PRORROGA 4]]</f>
        <v>0</v>
      </c>
      <c r="BO3" s="33">
        <f>IF(Tabla2023769[[#This Row],[NUMERO TOTAL DE ADICIONES]]="NO",0,Tabla2023769[[#This Row],[VALOR ADICIÓN 1]]+Tabla2023769[[#This Row],[VALOR ADICIÓN 2]]+Tabla2023769[[#This Row],[VALOR ADICIÓN 3]]+Tabla2023769[[#This Row],[VALOR ADICIÓN 4]])</f>
        <v>0</v>
      </c>
      <c r="BP3" s="15"/>
      <c r="BQ3" s="21">
        <v>46286</v>
      </c>
      <c r="BR3" s="34">
        <v>58400000</v>
      </c>
      <c r="BS3" s="35">
        <v>0.42148760330578511</v>
      </c>
      <c r="BT3" s="46"/>
      <c r="BU3" s="15"/>
      <c r="BV3" s="16" t="s">
        <v>127</v>
      </c>
      <c r="BW3" s="16" t="s">
        <v>128</v>
      </c>
      <c r="BX3" s="16" t="s">
        <v>110</v>
      </c>
      <c r="BY3" s="16"/>
      <c r="BZ3" s="16" t="s">
        <v>111</v>
      </c>
      <c r="CA3" s="16">
        <v>2327</v>
      </c>
      <c r="CB3" s="16" t="s">
        <v>112</v>
      </c>
      <c r="CC3" s="15" t="s">
        <v>129</v>
      </c>
      <c r="CD3" s="36" t="s">
        <v>114</v>
      </c>
      <c r="CE3" s="37">
        <v>46044</v>
      </c>
      <c r="CF3" s="36" t="s">
        <v>130</v>
      </c>
      <c r="CG3" s="38" t="s">
        <v>131</v>
      </c>
      <c r="CH3" s="47" t="s">
        <v>132</v>
      </c>
      <c r="CI3" s="39">
        <v>5840000</v>
      </c>
      <c r="CJ3" s="40">
        <v>46041</v>
      </c>
      <c r="CK3" s="40">
        <v>46487</v>
      </c>
    </row>
    <row r="4" spans="1:91" ht="22.5" customHeight="1" x14ac:dyDescent="0.2">
      <c r="A4" s="13">
        <v>2026</v>
      </c>
      <c r="B4" s="14" t="s">
        <v>133</v>
      </c>
      <c r="C4" s="15" t="s">
        <v>90</v>
      </c>
      <c r="D4" s="16" t="s">
        <v>3907</v>
      </c>
      <c r="E4" s="15">
        <v>144718</v>
      </c>
      <c r="F4" s="21">
        <v>45963</v>
      </c>
      <c r="G4" s="18" t="s">
        <v>134</v>
      </c>
      <c r="H4" s="18" t="s">
        <v>135</v>
      </c>
      <c r="I4" s="22" t="s">
        <v>136</v>
      </c>
      <c r="J4" s="19" t="s">
        <v>137</v>
      </c>
      <c r="K4" s="15">
        <v>1719</v>
      </c>
      <c r="L4" s="21">
        <v>46038</v>
      </c>
      <c r="M4" s="15">
        <v>1163</v>
      </c>
      <c r="N4" s="21">
        <v>46041</v>
      </c>
      <c r="O4" s="15" t="s">
        <v>96</v>
      </c>
      <c r="P4" s="16" t="s">
        <v>97</v>
      </c>
      <c r="Q4" s="22" t="s">
        <v>98</v>
      </c>
      <c r="R4" s="16">
        <v>1</v>
      </c>
      <c r="S4" s="16" t="s">
        <v>138</v>
      </c>
      <c r="T4" s="18" t="s">
        <v>139</v>
      </c>
      <c r="U4" s="18" t="s">
        <v>123</v>
      </c>
      <c r="V4" s="18" t="s">
        <v>124</v>
      </c>
      <c r="W4" s="18" t="s">
        <v>103</v>
      </c>
      <c r="X4" s="22" t="s">
        <v>125</v>
      </c>
      <c r="Y4" s="43">
        <v>1022992140</v>
      </c>
      <c r="Z4" s="44">
        <v>1</v>
      </c>
      <c r="AA4" s="25" t="s">
        <v>140</v>
      </c>
      <c r="AB4" s="15" t="s">
        <v>107</v>
      </c>
      <c r="AC4" s="21">
        <v>46041</v>
      </c>
      <c r="AD4" s="21">
        <v>46041</v>
      </c>
      <c r="AE4" s="49">
        <v>56000000</v>
      </c>
      <c r="AF4" s="21">
        <v>46042</v>
      </c>
      <c r="AG4" s="21">
        <v>46284</v>
      </c>
      <c r="AH4" s="15">
        <v>240</v>
      </c>
      <c r="AI4" s="15">
        <v>8</v>
      </c>
      <c r="AJ4" s="28">
        <v>7000000</v>
      </c>
      <c r="AK4" s="15"/>
      <c r="AL4" s="15"/>
      <c r="AM4" s="15"/>
      <c r="AN4" s="15"/>
      <c r="AO4" s="15"/>
      <c r="AP4" s="45"/>
      <c r="AQ4" s="15"/>
      <c r="AR4" s="15"/>
      <c r="AS4" s="15"/>
      <c r="AT4" s="15"/>
      <c r="AU4" s="15"/>
      <c r="AV4" s="15"/>
      <c r="AW4" s="15"/>
      <c r="AX4" s="15"/>
      <c r="AY4" s="15"/>
      <c r="AZ4" s="15"/>
      <c r="BA4" s="15"/>
      <c r="BB4" s="15"/>
      <c r="BC4" s="15"/>
      <c r="BD4" s="15"/>
      <c r="BE4" s="15"/>
      <c r="BF4" s="15"/>
      <c r="BG4" s="15"/>
      <c r="BH4" s="15"/>
      <c r="BI4" s="15"/>
      <c r="BJ4" s="15"/>
      <c r="BK4" s="15"/>
      <c r="BL4" s="15"/>
      <c r="BM4" s="15"/>
      <c r="BN4" s="15">
        <f>Tabla2023769[[#This Row],[DÍAS PRORROGA 1]]+Tabla2023769[[#This Row],[DÍAS PRORROGA  2]]+Tabla2023769[[#This Row],[DÍAS PRORROGA 3]]++Tabla2023769[[#This Row],[DÍAS PRORROGA 4]]</f>
        <v>0</v>
      </c>
      <c r="BO4" s="33">
        <f>IF(Tabla2023769[[#This Row],[NUMERO TOTAL DE ADICIONES]]="NO",0,Tabla2023769[[#This Row],[VALOR ADICIÓN 1]]+Tabla2023769[[#This Row],[VALOR ADICIÓN 2]]+Tabla2023769[[#This Row],[VALOR ADICIÓN 3]]+Tabla2023769[[#This Row],[VALOR ADICIÓN 4]])</f>
        <v>0</v>
      </c>
      <c r="BP4" s="15"/>
      <c r="BQ4" s="21">
        <v>46284</v>
      </c>
      <c r="BR4" s="34">
        <v>56000000</v>
      </c>
      <c r="BS4" s="35">
        <v>0.42975206611570249</v>
      </c>
      <c r="BT4" s="46"/>
      <c r="BU4" s="15"/>
      <c r="BV4" s="16" t="s">
        <v>141</v>
      </c>
      <c r="BW4" s="16" t="s">
        <v>142</v>
      </c>
      <c r="BX4" s="16" t="s">
        <v>110</v>
      </c>
      <c r="BY4" s="16"/>
      <c r="BZ4" s="16" t="s">
        <v>111</v>
      </c>
      <c r="CA4" s="16">
        <v>2327</v>
      </c>
      <c r="CB4" s="16" t="s">
        <v>112</v>
      </c>
      <c r="CC4" s="15" t="s">
        <v>129</v>
      </c>
      <c r="CD4" s="36" t="s">
        <v>114</v>
      </c>
      <c r="CE4" s="37">
        <v>46041</v>
      </c>
      <c r="CF4" s="36" t="s">
        <v>130</v>
      </c>
      <c r="CG4" s="38" t="s">
        <v>131</v>
      </c>
      <c r="CH4" s="47" t="s">
        <v>143</v>
      </c>
      <c r="CI4" s="39">
        <v>5600000</v>
      </c>
      <c r="CJ4" s="40">
        <v>46041</v>
      </c>
      <c r="CK4" s="40">
        <v>46487</v>
      </c>
    </row>
    <row r="5" spans="1:91" ht="22.5" customHeight="1" x14ac:dyDescent="0.2">
      <c r="A5" s="13">
        <v>2026</v>
      </c>
      <c r="B5" s="14" t="s">
        <v>144</v>
      </c>
      <c r="C5" s="15" t="s">
        <v>90</v>
      </c>
      <c r="D5" s="16" t="s">
        <v>3907</v>
      </c>
      <c r="E5" s="15">
        <v>144718</v>
      </c>
      <c r="F5" s="21">
        <v>45963</v>
      </c>
      <c r="G5" s="18" t="s">
        <v>134</v>
      </c>
      <c r="H5" s="18" t="s">
        <v>145</v>
      </c>
      <c r="I5" s="22" t="s">
        <v>95</v>
      </c>
      <c r="J5" s="19" t="s">
        <v>137</v>
      </c>
      <c r="K5" s="15">
        <v>1719</v>
      </c>
      <c r="L5" s="21">
        <v>46038</v>
      </c>
      <c r="M5" s="15">
        <v>1162</v>
      </c>
      <c r="N5" s="21">
        <v>46041</v>
      </c>
      <c r="O5" s="15" t="s">
        <v>96</v>
      </c>
      <c r="P5" s="16" t="s">
        <v>97</v>
      </c>
      <c r="Q5" s="22" t="s">
        <v>98</v>
      </c>
      <c r="R5" s="16">
        <v>1</v>
      </c>
      <c r="S5" s="16" t="s">
        <v>138</v>
      </c>
      <c r="T5" s="15" t="s">
        <v>100</v>
      </c>
      <c r="U5" s="15" t="s">
        <v>123</v>
      </c>
      <c r="V5" s="15" t="s">
        <v>146</v>
      </c>
      <c r="W5" s="15" t="s">
        <v>103</v>
      </c>
      <c r="X5" s="22" t="s">
        <v>125</v>
      </c>
      <c r="Y5" s="43">
        <v>1022992140</v>
      </c>
      <c r="Z5" s="44">
        <v>1</v>
      </c>
      <c r="AA5" s="25" t="s">
        <v>147</v>
      </c>
      <c r="AB5" s="15" t="s">
        <v>107</v>
      </c>
      <c r="AC5" s="21">
        <v>46041</v>
      </c>
      <c r="AD5" s="21">
        <v>46041</v>
      </c>
      <c r="AE5" s="49">
        <v>56000000</v>
      </c>
      <c r="AF5" s="21">
        <v>46042</v>
      </c>
      <c r="AG5" s="21">
        <v>46284</v>
      </c>
      <c r="AH5" s="15">
        <v>240</v>
      </c>
      <c r="AI5" s="15">
        <v>8</v>
      </c>
      <c r="AJ5" s="28">
        <v>7000000</v>
      </c>
      <c r="AK5" s="15"/>
      <c r="AL5" s="15"/>
      <c r="AM5" s="15"/>
      <c r="AN5" s="15"/>
      <c r="AO5" s="15"/>
      <c r="AP5" s="45"/>
      <c r="AQ5" s="15"/>
      <c r="AR5" s="15"/>
      <c r="AS5" s="15"/>
      <c r="AT5" s="15"/>
      <c r="AU5" s="15"/>
      <c r="AV5" s="15"/>
      <c r="AW5" s="15"/>
      <c r="AX5" s="15"/>
      <c r="AY5" s="15"/>
      <c r="AZ5" s="15"/>
      <c r="BA5" s="15"/>
      <c r="BB5" s="15"/>
      <c r="BC5" s="15"/>
      <c r="BD5" s="15"/>
      <c r="BE5" s="15"/>
      <c r="BF5" s="15"/>
      <c r="BG5" s="15"/>
      <c r="BH5" s="15"/>
      <c r="BI5" s="15"/>
      <c r="BJ5" s="15"/>
      <c r="BK5" s="15"/>
      <c r="BL5" s="15"/>
      <c r="BM5" s="15"/>
      <c r="BN5" s="15">
        <f>Tabla2023769[[#This Row],[DÍAS PRORROGA 1]]+Tabla2023769[[#This Row],[DÍAS PRORROGA  2]]+Tabla2023769[[#This Row],[DÍAS PRORROGA 3]]++Tabla2023769[[#This Row],[DÍAS PRORROGA 4]]</f>
        <v>0</v>
      </c>
      <c r="BO5" s="33">
        <f>IF(Tabla2023769[[#This Row],[NUMERO TOTAL DE ADICIONES]]="NO",0,Tabla2023769[[#This Row],[VALOR ADICIÓN 1]]+Tabla2023769[[#This Row],[VALOR ADICIÓN 2]]+Tabla2023769[[#This Row],[VALOR ADICIÓN 3]]+Tabla2023769[[#This Row],[VALOR ADICIÓN 4]])</f>
        <v>0</v>
      </c>
      <c r="BP5" s="15"/>
      <c r="BQ5" s="21">
        <v>46284</v>
      </c>
      <c r="BR5" s="34">
        <v>56000000</v>
      </c>
      <c r="BS5" s="35">
        <v>0.42975206611570249</v>
      </c>
      <c r="BT5" s="46"/>
      <c r="BU5" s="15"/>
      <c r="BV5" s="16" t="s">
        <v>141</v>
      </c>
      <c r="BW5" s="16" t="s">
        <v>142</v>
      </c>
      <c r="BX5" s="16" t="s">
        <v>110</v>
      </c>
      <c r="BY5" s="16"/>
      <c r="BZ5" s="16" t="s">
        <v>111</v>
      </c>
      <c r="CA5" s="16">
        <v>2327</v>
      </c>
      <c r="CB5" s="16" t="s">
        <v>112</v>
      </c>
      <c r="CC5" s="15" t="s">
        <v>129</v>
      </c>
      <c r="CD5" s="36" t="s">
        <v>114</v>
      </c>
      <c r="CE5" s="37">
        <v>46041</v>
      </c>
      <c r="CF5" s="36" t="s">
        <v>130</v>
      </c>
      <c r="CG5" s="38" t="s">
        <v>131</v>
      </c>
      <c r="CH5" s="47" t="s">
        <v>148</v>
      </c>
      <c r="CI5" s="39">
        <v>5600000</v>
      </c>
      <c r="CJ5" s="40">
        <v>46041</v>
      </c>
      <c r="CK5" s="40">
        <v>46487</v>
      </c>
    </row>
    <row r="6" spans="1:91" ht="22.5" customHeight="1" x14ac:dyDescent="0.2">
      <c r="A6" s="13">
        <v>2026</v>
      </c>
      <c r="B6" s="14" t="s">
        <v>149</v>
      </c>
      <c r="C6" s="15" t="s">
        <v>90</v>
      </c>
      <c r="D6" s="16" t="s">
        <v>3907</v>
      </c>
      <c r="E6" s="15">
        <v>144718</v>
      </c>
      <c r="F6" s="21">
        <v>45963</v>
      </c>
      <c r="G6" s="18" t="s">
        <v>134</v>
      </c>
      <c r="H6" s="18" t="s">
        <v>150</v>
      </c>
      <c r="I6" s="50" t="s">
        <v>151</v>
      </c>
      <c r="J6" s="19" t="s">
        <v>137</v>
      </c>
      <c r="K6" s="15">
        <v>1719</v>
      </c>
      <c r="L6" s="21">
        <v>46038</v>
      </c>
      <c r="M6" s="15">
        <v>1164</v>
      </c>
      <c r="N6" s="21">
        <v>46041</v>
      </c>
      <c r="O6" s="15" t="s">
        <v>96</v>
      </c>
      <c r="P6" s="16" t="s">
        <v>97</v>
      </c>
      <c r="Q6" s="22" t="s">
        <v>98</v>
      </c>
      <c r="R6" s="16">
        <v>1</v>
      </c>
      <c r="S6" s="16" t="s">
        <v>138</v>
      </c>
      <c r="T6" s="15" t="s">
        <v>139</v>
      </c>
      <c r="U6" s="15" t="s">
        <v>123</v>
      </c>
      <c r="V6" s="15" t="s">
        <v>146</v>
      </c>
      <c r="W6" s="15" t="s">
        <v>103</v>
      </c>
      <c r="X6" s="22" t="s">
        <v>125</v>
      </c>
      <c r="Y6" s="43">
        <v>1022992140</v>
      </c>
      <c r="Z6" s="44">
        <v>1</v>
      </c>
      <c r="AA6" s="25" t="s">
        <v>152</v>
      </c>
      <c r="AB6" s="15" t="s">
        <v>107</v>
      </c>
      <c r="AC6" s="21">
        <v>46041</v>
      </c>
      <c r="AD6" s="21">
        <v>46041</v>
      </c>
      <c r="AE6" s="49">
        <v>56000000</v>
      </c>
      <c r="AF6" s="21">
        <v>46042</v>
      </c>
      <c r="AG6" s="21">
        <v>46284</v>
      </c>
      <c r="AH6" s="15">
        <v>240</v>
      </c>
      <c r="AI6" s="15">
        <v>8</v>
      </c>
      <c r="AJ6" s="28">
        <v>7000000</v>
      </c>
      <c r="AK6" s="15"/>
      <c r="AL6" s="15"/>
      <c r="AM6" s="15"/>
      <c r="AN6" s="15"/>
      <c r="AO6" s="15"/>
      <c r="AP6" s="45"/>
      <c r="AQ6" s="15"/>
      <c r="AR6" s="15"/>
      <c r="AS6" s="15"/>
      <c r="AT6" s="15"/>
      <c r="AU6" s="15"/>
      <c r="AV6" s="15"/>
      <c r="AW6" s="15"/>
      <c r="AX6" s="15"/>
      <c r="AY6" s="15"/>
      <c r="AZ6" s="15"/>
      <c r="BA6" s="15"/>
      <c r="BB6" s="15"/>
      <c r="BC6" s="15"/>
      <c r="BD6" s="15"/>
      <c r="BE6" s="15"/>
      <c r="BF6" s="15"/>
      <c r="BG6" s="15"/>
      <c r="BH6" s="15"/>
      <c r="BI6" s="15"/>
      <c r="BJ6" s="15"/>
      <c r="BK6" s="15"/>
      <c r="BL6" s="15"/>
      <c r="BM6" s="15"/>
      <c r="BN6" s="15">
        <f>Tabla2023769[[#This Row],[DÍAS PRORROGA 1]]+Tabla2023769[[#This Row],[DÍAS PRORROGA  2]]+Tabla2023769[[#This Row],[DÍAS PRORROGA 3]]++Tabla2023769[[#This Row],[DÍAS PRORROGA 4]]</f>
        <v>0</v>
      </c>
      <c r="BO6" s="33">
        <f>IF(Tabla2023769[[#This Row],[NUMERO TOTAL DE ADICIONES]]="NO",0,Tabla2023769[[#This Row],[VALOR ADICIÓN 1]]+Tabla2023769[[#This Row],[VALOR ADICIÓN 2]]+Tabla2023769[[#This Row],[VALOR ADICIÓN 3]]+Tabla2023769[[#This Row],[VALOR ADICIÓN 4]])</f>
        <v>0</v>
      </c>
      <c r="BP6" s="15"/>
      <c r="BQ6" s="21">
        <v>46284</v>
      </c>
      <c r="BR6" s="34">
        <v>56000000</v>
      </c>
      <c r="BS6" s="35">
        <v>0.42975206611570249</v>
      </c>
      <c r="BT6" s="46"/>
      <c r="BU6" s="15"/>
      <c r="BV6" s="16" t="s">
        <v>141</v>
      </c>
      <c r="BW6" s="16" t="s">
        <v>142</v>
      </c>
      <c r="BX6" s="16" t="s">
        <v>110</v>
      </c>
      <c r="BY6" s="16"/>
      <c r="BZ6" s="16" t="s">
        <v>111</v>
      </c>
      <c r="CA6" s="16">
        <v>2327</v>
      </c>
      <c r="CB6" s="16" t="s">
        <v>112</v>
      </c>
      <c r="CC6" s="15" t="s">
        <v>129</v>
      </c>
      <c r="CD6" s="36" t="s">
        <v>114</v>
      </c>
      <c r="CE6" s="37">
        <v>46041</v>
      </c>
      <c r="CF6" s="36" t="s">
        <v>153</v>
      </c>
      <c r="CG6" s="38" t="s">
        <v>154</v>
      </c>
      <c r="CH6" s="47" t="s">
        <v>155</v>
      </c>
      <c r="CI6" s="39">
        <v>5600000</v>
      </c>
      <c r="CJ6" s="40">
        <v>46038</v>
      </c>
      <c r="CK6" s="40">
        <v>46480</v>
      </c>
    </row>
    <row r="7" spans="1:91" ht="22.5" customHeight="1" x14ac:dyDescent="0.2">
      <c r="A7" s="13">
        <v>2026</v>
      </c>
      <c r="B7" s="14" t="s">
        <v>156</v>
      </c>
      <c r="C7" s="15" t="s">
        <v>90</v>
      </c>
      <c r="D7" s="16" t="s">
        <v>3907</v>
      </c>
      <c r="E7" s="15">
        <v>144718</v>
      </c>
      <c r="F7" s="21">
        <v>45963</v>
      </c>
      <c r="G7" s="18" t="s">
        <v>134</v>
      </c>
      <c r="H7" s="18" t="s">
        <v>157</v>
      </c>
      <c r="I7" s="50" t="s">
        <v>158</v>
      </c>
      <c r="J7" s="19" t="s">
        <v>137</v>
      </c>
      <c r="K7" s="15">
        <v>1719</v>
      </c>
      <c r="L7" s="21">
        <v>46038</v>
      </c>
      <c r="M7" s="15">
        <v>1211</v>
      </c>
      <c r="N7" s="21">
        <v>46042</v>
      </c>
      <c r="O7" s="15" t="s">
        <v>96</v>
      </c>
      <c r="P7" s="16" t="s">
        <v>97</v>
      </c>
      <c r="Q7" s="22" t="s">
        <v>98</v>
      </c>
      <c r="R7" s="16">
        <v>1</v>
      </c>
      <c r="S7" s="16" t="s">
        <v>138</v>
      </c>
      <c r="T7" s="15" t="s">
        <v>139</v>
      </c>
      <c r="U7" s="15" t="s">
        <v>123</v>
      </c>
      <c r="V7" s="15" t="s">
        <v>124</v>
      </c>
      <c r="W7" s="15" t="s">
        <v>103</v>
      </c>
      <c r="X7" s="22" t="s">
        <v>125</v>
      </c>
      <c r="Y7" s="43">
        <v>1022992140</v>
      </c>
      <c r="Z7" s="44">
        <v>1</v>
      </c>
      <c r="AA7" s="25" t="s">
        <v>147</v>
      </c>
      <c r="AB7" s="15" t="s">
        <v>107</v>
      </c>
      <c r="AC7" s="21">
        <v>46041</v>
      </c>
      <c r="AD7" s="21">
        <v>46041</v>
      </c>
      <c r="AE7" s="49">
        <v>56000000</v>
      </c>
      <c r="AF7" s="21">
        <v>46042</v>
      </c>
      <c r="AG7" s="21">
        <v>46284</v>
      </c>
      <c r="AH7" s="15">
        <v>240</v>
      </c>
      <c r="AI7" s="15">
        <v>8</v>
      </c>
      <c r="AJ7" s="28">
        <v>7000000</v>
      </c>
      <c r="AK7" s="15"/>
      <c r="AL7" s="15"/>
      <c r="AM7" s="15"/>
      <c r="AN7" s="15"/>
      <c r="AO7" s="15"/>
      <c r="AP7" s="45"/>
      <c r="AQ7" s="15"/>
      <c r="AR7" s="15"/>
      <c r="AS7" s="15"/>
      <c r="AT7" s="15"/>
      <c r="AU7" s="15"/>
      <c r="AV7" s="15"/>
      <c r="AW7" s="15"/>
      <c r="AX7" s="15"/>
      <c r="AY7" s="15"/>
      <c r="AZ7" s="15"/>
      <c r="BA7" s="15"/>
      <c r="BB7" s="15"/>
      <c r="BC7" s="15"/>
      <c r="BD7" s="15"/>
      <c r="BE7" s="15"/>
      <c r="BF7" s="15"/>
      <c r="BG7" s="15"/>
      <c r="BH7" s="15"/>
      <c r="BI7" s="15"/>
      <c r="BJ7" s="15"/>
      <c r="BK7" s="15"/>
      <c r="BL7" s="15"/>
      <c r="BM7" s="15"/>
      <c r="BN7" s="15">
        <f>Tabla2023769[[#This Row],[DÍAS PRORROGA 1]]+Tabla2023769[[#This Row],[DÍAS PRORROGA  2]]+Tabla2023769[[#This Row],[DÍAS PRORROGA 3]]++Tabla2023769[[#This Row],[DÍAS PRORROGA 4]]</f>
        <v>0</v>
      </c>
      <c r="BO7" s="33">
        <f>IF(Tabla2023769[[#This Row],[NUMERO TOTAL DE ADICIONES]]="NO",0,Tabla2023769[[#This Row],[VALOR ADICIÓN 1]]+Tabla2023769[[#This Row],[VALOR ADICIÓN 2]]+Tabla2023769[[#This Row],[VALOR ADICIÓN 3]]+Tabla2023769[[#This Row],[VALOR ADICIÓN 4]])</f>
        <v>0</v>
      </c>
      <c r="BP7" s="15"/>
      <c r="BQ7" s="21">
        <v>46284</v>
      </c>
      <c r="BR7" s="34">
        <v>56000000</v>
      </c>
      <c r="BS7" s="35">
        <v>0.42975206611570249</v>
      </c>
      <c r="BT7" s="46"/>
      <c r="BU7" s="15"/>
      <c r="BV7" s="16" t="s">
        <v>141</v>
      </c>
      <c r="BW7" s="16" t="s">
        <v>142</v>
      </c>
      <c r="BX7" s="16" t="s">
        <v>110</v>
      </c>
      <c r="BY7" s="16"/>
      <c r="BZ7" s="16" t="s">
        <v>111</v>
      </c>
      <c r="CA7" s="16">
        <v>2327</v>
      </c>
      <c r="CB7" s="16" t="s">
        <v>112</v>
      </c>
      <c r="CC7" s="15" t="s">
        <v>129</v>
      </c>
      <c r="CD7" s="36" t="s">
        <v>114</v>
      </c>
      <c r="CE7" s="37">
        <v>46041</v>
      </c>
      <c r="CF7" s="36" t="s">
        <v>130</v>
      </c>
      <c r="CG7" s="38" t="s">
        <v>131</v>
      </c>
      <c r="CH7" s="47" t="s">
        <v>159</v>
      </c>
      <c r="CI7" s="39">
        <v>5600000</v>
      </c>
      <c r="CJ7" s="40">
        <v>46041</v>
      </c>
      <c r="CK7" s="40">
        <v>46487</v>
      </c>
    </row>
    <row r="8" spans="1:91" ht="22.5" customHeight="1" x14ac:dyDescent="0.2">
      <c r="A8" s="13">
        <v>2026</v>
      </c>
      <c r="B8" s="14" t="s">
        <v>160</v>
      </c>
      <c r="C8" s="15" t="s">
        <v>90</v>
      </c>
      <c r="D8" s="16" t="s">
        <v>3907</v>
      </c>
      <c r="E8" s="15">
        <v>144718</v>
      </c>
      <c r="F8" s="21">
        <v>45963</v>
      </c>
      <c r="G8" s="18" t="s">
        <v>134</v>
      </c>
      <c r="H8" s="18" t="s">
        <v>161</v>
      </c>
      <c r="I8" s="16" t="s">
        <v>162</v>
      </c>
      <c r="J8" s="19" t="s">
        <v>137</v>
      </c>
      <c r="K8" s="15">
        <v>1719</v>
      </c>
      <c r="L8" s="21">
        <v>46038</v>
      </c>
      <c r="M8" s="15">
        <v>1166</v>
      </c>
      <c r="N8" s="21">
        <v>46041</v>
      </c>
      <c r="O8" s="15" t="s">
        <v>96</v>
      </c>
      <c r="P8" s="16" t="s">
        <v>97</v>
      </c>
      <c r="Q8" s="22" t="s">
        <v>98</v>
      </c>
      <c r="R8" s="16">
        <v>1</v>
      </c>
      <c r="S8" s="16" t="s">
        <v>138</v>
      </c>
      <c r="T8" s="15" t="s">
        <v>139</v>
      </c>
      <c r="U8" s="15" t="s">
        <v>123</v>
      </c>
      <c r="V8" s="16" t="s">
        <v>102</v>
      </c>
      <c r="W8" s="15" t="s">
        <v>103</v>
      </c>
      <c r="X8" s="22" t="s">
        <v>125</v>
      </c>
      <c r="Y8" s="43">
        <v>1022992140</v>
      </c>
      <c r="Z8" s="44">
        <v>1</v>
      </c>
      <c r="AA8" s="25" t="s">
        <v>163</v>
      </c>
      <c r="AB8" s="15" t="s">
        <v>107</v>
      </c>
      <c r="AC8" s="21">
        <v>46041</v>
      </c>
      <c r="AD8" s="21">
        <v>46041</v>
      </c>
      <c r="AE8" s="49">
        <v>56000000</v>
      </c>
      <c r="AF8" s="21">
        <v>46042</v>
      </c>
      <c r="AG8" s="21">
        <v>46284</v>
      </c>
      <c r="AH8" s="15">
        <v>240</v>
      </c>
      <c r="AI8" s="15">
        <v>8</v>
      </c>
      <c r="AJ8" s="28">
        <v>7000000</v>
      </c>
      <c r="AK8" s="15"/>
      <c r="AL8" s="15"/>
      <c r="AM8" s="15"/>
      <c r="AN8" s="15"/>
      <c r="AO8" s="15"/>
      <c r="AP8" s="45"/>
      <c r="AQ8" s="15"/>
      <c r="AR8" s="15"/>
      <c r="AS8" s="15"/>
      <c r="AT8" s="15"/>
      <c r="AU8" s="15"/>
      <c r="AV8" s="15"/>
      <c r="AW8" s="15"/>
      <c r="AX8" s="15"/>
      <c r="AY8" s="15"/>
      <c r="AZ8" s="15"/>
      <c r="BA8" s="15"/>
      <c r="BB8" s="15"/>
      <c r="BC8" s="15"/>
      <c r="BD8" s="15"/>
      <c r="BE8" s="15"/>
      <c r="BF8" s="15"/>
      <c r="BG8" s="15"/>
      <c r="BH8" s="15"/>
      <c r="BI8" s="15"/>
      <c r="BJ8" s="15"/>
      <c r="BK8" s="15"/>
      <c r="BL8" s="15"/>
      <c r="BM8" s="15"/>
      <c r="BN8" s="15">
        <f>Tabla2023769[[#This Row],[DÍAS PRORROGA 1]]+Tabla2023769[[#This Row],[DÍAS PRORROGA  2]]+Tabla2023769[[#This Row],[DÍAS PRORROGA 3]]++Tabla2023769[[#This Row],[DÍAS PRORROGA 4]]</f>
        <v>0</v>
      </c>
      <c r="BO8" s="33">
        <f>IF(Tabla2023769[[#This Row],[NUMERO TOTAL DE ADICIONES]]="NO",0,Tabla2023769[[#This Row],[VALOR ADICIÓN 1]]+Tabla2023769[[#This Row],[VALOR ADICIÓN 2]]+Tabla2023769[[#This Row],[VALOR ADICIÓN 3]]+Tabla2023769[[#This Row],[VALOR ADICIÓN 4]])</f>
        <v>0</v>
      </c>
      <c r="BP8" s="15"/>
      <c r="BQ8" s="21">
        <v>46284</v>
      </c>
      <c r="BR8" s="34">
        <v>56000000</v>
      </c>
      <c r="BS8" s="35">
        <v>0.42975206611570249</v>
      </c>
      <c r="BT8" s="46"/>
      <c r="BU8" s="15"/>
      <c r="BV8" s="16" t="s">
        <v>141</v>
      </c>
      <c r="BW8" s="16" t="s">
        <v>142</v>
      </c>
      <c r="BX8" s="16" t="s">
        <v>110</v>
      </c>
      <c r="BY8" s="16"/>
      <c r="BZ8" s="16" t="s">
        <v>111</v>
      </c>
      <c r="CA8" s="16">
        <v>2327</v>
      </c>
      <c r="CB8" s="16" t="s">
        <v>112</v>
      </c>
      <c r="CC8" s="15" t="s">
        <v>129</v>
      </c>
      <c r="CD8" s="36" t="s">
        <v>114</v>
      </c>
      <c r="CE8" s="37">
        <v>46041</v>
      </c>
      <c r="CF8" s="36" t="s">
        <v>153</v>
      </c>
      <c r="CG8" s="38" t="s">
        <v>154</v>
      </c>
      <c r="CH8" s="47" t="s">
        <v>164</v>
      </c>
      <c r="CI8" s="39">
        <v>5600000</v>
      </c>
      <c r="CJ8" s="40">
        <v>46041</v>
      </c>
      <c r="CK8" s="40">
        <v>46507</v>
      </c>
    </row>
    <row r="9" spans="1:91" ht="22.5" customHeight="1" x14ac:dyDescent="0.2">
      <c r="A9" s="13">
        <v>2026</v>
      </c>
      <c r="B9" s="14" t="s">
        <v>165</v>
      </c>
      <c r="C9" s="15" t="s">
        <v>90</v>
      </c>
      <c r="D9" s="16" t="s">
        <v>3907</v>
      </c>
      <c r="E9" s="15">
        <v>144818</v>
      </c>
      <c r="F9" s="21">
        <v>45964</v>
      </c>
      <c r="G9" s="18" t="s">
        <v>166</v>
      </c>
      <c r="H9" s="18" t="s">
        <v>167</v>
      </c>
      <c r="I9" s="22" t="s">
        <v>168</v>
      </c>
      <c r="J9" s="52" t="s">
        <v>169</v>
      </c>
      <c r="K9" s="15">
        <v>1728</v>
      </c>
      <c r="L9" s="21">
        <v>46038</v>
      </c>
      <c r="M9" s="15">
        <v>1376</v>
      </c>
      <c r="N9" s="21">
        <v>46050</v>
      </c>
      <c r="O9" s="15" t="s">
        <v>96</v>
      </c>
      <c r="P9" s="16" t="s">
        <v>97</v>
      </c>
      <c r="Q9" s="22" t="s">
        <v>98</v>
      </c>
      <c r="R9" s="16">
        <v>1</v>
      </c>
      <c r="S9" s="16" t="s">
        <v>170</v>
      </c>
      <c r="T9" s="15" t="s">
        <v>100</v>
      </c>
      <c r="U9" s="15" t="s">
        <v>123</v>
      </c>
      <c r="V9" s="15" t="s">
        <v>146</v>
      </c>
      <c r="W9" s="15" t="s">
        <v>103</v>
      </c>
      <c r="X9" s="53" t="s">
        <v>171</v>
      </c>
      <c r="Y9" s="54">
        <v>1075650422</v>
      </c>
      <c r="Z9" s="55">
        <v>7</v>
      </c>
      <c r="AA9" s="56" t="s">
        <v>172</v>
      </c>
      <c r="AB9" s="15" t="s">
        <v>107</v>
      </c>
      <c r="AC9" s="21">
        <v>46044</v>
      </c>
      <c r="AD9" s="21">
        <v>46044</v>
      </c>
      <c r="AE9" s="49">
        <v>56000000</v>
      </c>
      <c r="AF9" s="21">
        <v>46055</v>
      </c>
      <c r="AG9" s="21">
        <v>46296</v>
      </c>
      <c r="AH9" s="15">
        <v>240</v>
      </c>
      <c r="AI9" s="15">
        <v>8</v>
      </c>
      <c r="AJ9" s="28">
        <v>7000000</v>
      </c>
      <c r="AK9" s="15"/>
      <c r="AL9" s="15"/>
      <c r="AM9" s="15"/>
      <c r="AN9" s="15"/>
      <c r="AO9" s="15"/>
      <c r="AP9" s="45"/>
      <c r="AQ9" s="15"/>
      <c r="AR9" s="15"/>
      <c r="AS9" s="15"/>
      <c r="AT9" s="15"/>
      <c r="AU9" s="15"/>
      <c r="AV9" s="15"/>
      <c r="AW9" s="15"/>
      <c r="AX9" s="15"/>
      <c r="AY9" s="15"/>
      <c r="AZ9" s="15"/>
      <c r="BA9" s="15"/>
      <c r="BB9" s="15"/>
      <c r="BC9" s="15"/>
      <c r="BD9" s="15"/>
      <c r="BE9" s="15"/>
      <c r="BF9" s="15"/>
      <c r="BG9" s="15"/>
      <c r="BH9" s="15"/>
      <c r="BI9" s="15"/>
      <c r="BJ9" s="15"/>
      <c r="BK9" s="15"/>
      <c r="BL9" s="15"/>
      <c r="BM9" s="15"/>
      <c r="BN9" s="15">
        <f>Tabla2023769[[#This Row],[DÍAS PRORROGA 1]]+Tabla2023769[[#This Row],[DÍAS PRORROGA  2]]+Tabla2023769[[#This Row],[DÍAS PRORROGA 3]]++Tabla2023769[[#This Row],[DÍAS PRORROGA 4]]</f>
        <v>0</v>
      </c>
      <c r="BO9" s="33">
        <f>IF(Tabla2023769[[#This Row],[NUMERO TOTAL DE ADICIONES]]="NO",0,Tabla2023769[[#This Row],[VALOR ADICIÓN 1]]+Tabla2023769[[#This Row],[VALOR ADICIÓN 2]]+Tabla2023769[[#This Row],[VALOR ADICIÓN 3]]+Tabla2023769[[#This Row],[VALOR ADICIÓN 4]])</f>
        <v>0</v>
      </c>
      <c r="BP9" s="15"/>
      <c r="BQ9" s="21">
        <v>46296</v>
      </c>
      <c r="BR9" s="34">
        <v>56000000</v>
      </c>
      <c r="BS9" s="35">
        <v>0.37759336099585061</v>
      </c>
      <c r="BT9" s="46"/>
      <c r="BU9" s="15"/>
      <c r="BV9" s="16" t="s">
        <v>174</v>
      </c>
      <c r="BW9" s="16" t="s">
        <v>175</v>
      </c>
      <c r="BX9" s="16" t="s">
        <v>110</v>
      </c>
      <c r="BY9" s="16"/>
      <c r="BZ9" s="16" t="s">
        <v>111</v>
      </c>
      <c r="CA9" s="16">
        <v>2327</v>
      </c>
      <c r="CB9" s="16" t="s">
        <v>112</v>
      </c>
      <c r="CC9" s="15" t="s">
        <v>129</v>
      </c>
      <c r="CD9" s="36" t="s">
        <v>114</v>
      </c>
      <c r="CE9" s="37">
        <v>46048</v>
      </c>
      <c r="CF9" s="36" t="s">
        <v>153</v>
      </c>
      <c r="CG9" s="38" t="s">
        <v>154</v>
      </c>
      <c r="CH9" s="47" t="s">
        <v>176</v>
      </c>
      <c r="CI9" s="39">
        <v>5600000</v>
      </c>
      <c r="CJ9" s="40">
        <v>46044</v>
      </c>
      <c r="CK9" s="40">
        <v>46509</v>
      </c>
    </row>
    <row r="10" spans="1:91" ht="22.5" customHeight="1" x14ac:dyDescent="0.2">
      <c r="A10" s="13">
        <v>2026</v>
      </c>
      <c r="B10" s="14" t="s">
        <v>177</v>
      </c>
      <c r="C10" s="15" t="s">
        <v>90</v>
      </c>
      <c r="D10" s="16" t="s">
        <v>3907</v>
      </c>
      <c r="E10" s="15">
        <v>144720</v>
      </c>
      <c r="F10" s="21">
        <v>45963</v>
      </c>
      <c r="G10" s="18" t="s">
        <v>178</v>
      </c>
      <c r="H10" s="18" t="s">
        <v>179</v>
      </c>
      <c r="I10" s="22" t="s">
        <v>180</v>
      </c>
      <c r="J10" s="19" t="s">
        <v>181</v>
      </c>
      <c r="K10" s="15">
        <v>1721</v>
      </c>
      <c r="L10" s="21">
        <v>46038</v>
      </c>
      <c r="M10" s="15">
        <v>1197</v>
      </c>
      <c r="N10" s="21">
        <v>46042</v>
      </c>
      <c r="O10" s="16" t="s">
        <v>96</v>
      </c>
      <c r="P10" s="16" t="s">
        <v>97</v>
      </c>
      <c r="Q10" s="20" t="s">
        <v>182</v>
      </c>
      <c r="R10" s="16">
        <v>1</v>
      </c>
      <c r="S10" s="16" t="s">
        <v>183</v>
      </c>
      <c r="T10" s="16" t="s">
        <v>184</v>
      </c>
      <c r="U10" s="15" t="s">
        <v>123</v>
      </c>
      <c r="V10" s="16" t="s">
        <v>185</v>
      </c>
      <c r="W10" s="15" t="s">
        <v>186</v>
      </c>
      <c r="X10" s="23" t="s">
        <v>187</v>
      </c>
      <c r="Y10" s="24">
        <v>1022422381</v>
      </c>
      <c r="Z10" s="24">
        <v>3</v>
      </c>
      <c r="AA10" s="56" t="s">
        <v>188</v>
      </c>
      <c r="AB10" s="15" t="s">
        <v>107</v>
      </c>
      <c r="AC10" s="21">
        <v>46039</v>
      </c>
      <c r="AD10" s="21">
        <v>46039</v>
      </c>
      <c r="AE10" s="49">
        <v>24760000</v>
      </c>
      <c r="AF10" s="21">
        <v>46042</v>
      </c>
      <c r="AG10" s="21">
        <v>46284</v>
      </c>
      <c r="AH10" s="15">
        <v>240</v>
      </c>
      <c r="AI10" s="15">
        <v>8</v>
      </c>
      <c r="AJ10" s="28">
        <v>3095000</v>
      </c>
      <c r="AK10" s="15"/>
      <c r="AL10" s="15"/>
      <c r="AM10" s="15"/>
      <c r="AN10" s="15"/>
      <c r="AO10" s="15"/>
      <c r="AP10" s="4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f>Tabla2023769[[#This Row],[DÍAS PRORROGA 1]]+Tabla2023769[[#This Row],[DÍAS PRORROGA  2]]+Tabla2023769[[#This Row],[DÍAS PRORROGA 3]]++Tabla2023769[[#This Row],[DÍAS PRORROGA 4]]</f>
        <v>0</v>
      </c>
      <c r="BO10" s="33">
        <f>IF(Tabla2023769[[#This Row],[NUMERO TOTAL DE ADICIONES]]="NO",0,Tabla2023769[[#This Row],[VALOR ADICIÓN 1]]+Tabla2023769[[#This Row],[VALOR ADICIÓN 2]]+Tabla2023769[[#This Row],[VALOR ADICIÓN 3]]+Tabla2023769[[#This Row],[VALOR ADICIÓN 4]])</f>
        <v>0</v>
      </c>
      <c r="BP10" s="15"/>
      <c r="BQ10" s="21">
        <v>46284</v>
      </c>
      <c r="BR10" s="34">
        <v>24760000</v>
      </c>
      <c r="BS10" s="35">
        <v>0.42975206611570249</v>
      </c>
      <c r="BT10" s="46"/>
      <c r="BU10" s="16" t="s">
        <v>189</v>
      </c>
      <c r="BV10" s="16" t="s">
        <v>190</v>
      </c>
      <c r="BW10" s="16" t="s">
        <v>191</v>
      </c>
      <c r="BX10" s="16" t="s">
        <v>192</v>
      </c>
      <c r="BY10" s="16"/>
      <c r="BZ10" s="16" t="s">
        <v>111</v>
      </c>
      <c r="CA10" s="16">
        <v>2327</v>
      </c>
      <c r="CB10" s="16" t="s">
        <v>112</v>
      </c>
      <c r="CC10" s="15" t="s">
        <v>129</v>
      </c>
      <c r="CD10" s="36" t="s">
        <v>114</v>
      </c>
      <c r="CE10" s="37">
        <v>46041</v>
      </c>
      <c r="CF10" s="36" t="s">
        <v>153</v>
      </c>
      <c r="CG10" s="38" t="s">
        <v>154</v>
      </c>
      <c r="CH10" s="38" t="s">
        <v>193</v>
      </c>
      <c r="CI10" s="39">
        <v>2476000</v>
      </c>
      <c r="CJ10" s="40">
        <v>46041</v>
      </c>
      <c r="CK10" s="40">
        <v>46478</v>
      </c>
    </row>
    <row r="11" spans="1:91" ht="22.5" customHeight="1" x14ac:dyDescent="0.2">
      <c r="A11" s="13">
        <v>2026</v>
      </c>
      <c r="B11" s="14" t="s">
        <v>194</v>
      </c>
      <c r="C11" s="15" t="s">
        <v>90</v>
      </c>
      <c r="D11" s="16" t="s">
        <v>3907</v>
      </c>
      <c r="E11" s="15">
        <v>146221</v>
      </c>
      <c r="F11" s="21">
        <v>45971</v>
      </c>
      <c r="G11" s="18" t="s">
        <v>195</v>
      </c>
      <c r="H11" s="18" t="s">
        <v>196</v>
      </c>
      <c r="I11" s="16" t="s">
        <v>197</v>
      </c>
      <c r="J11" s="19" t="s">
        <v>198</v>
      </c>
      <c r="K11" s="15">
        <v>1797</v>
      </c>
      <c r="L11" s="21">
        <v>46038</v>
      </c>
      <c r="M11" s="15">
        <v>1191</v>
      </c>
      <c r="N11" s="21">
        <v>46042</v>
      </c>
      <c r="O11" s="16" t="s">
        <v>96</v>
      </c>
      <c r="P11" s="16" t="s">
        <v>97</v>
      </c>
      <c r="Q11" s="22" t="s">
        <v>98</v>
      </c>
      <c r="R11" s="16">
        <v>1</v>
      </c>
      <c r="S11" s="22" t="s">
        <v>199</v>
      </c>
      <c r="T11" s="15" t="s">
        <v>100</v>
      </c>
      <c r="U11" s="15" t="s">
        <v>123</v>
      </c>
      <c r="V11" s="15" t="s">
        <v>102</v>
      </c>
      <c r="W11" s="15" t="s">
        <v>103</v>
      </c>
      <c r="X11" s="57" t="s">
        <v>200</v>
      </c>
      <c r="Y11" s="24">
        <v>46387657</v>
      </c>
      <c r="Z11" s="24">
        <v>7</v>
      </c>
      <c r="AA11" s="25" t="s">
        <v>201</v>
      </c>
      <c r="AB11" s="15" t="s">
        <v>107</v>
      </c>
      <c r="AC11" s="21">
        <v>46039</v>
      </c>
      <c r="AD11" s="21">
        <v>46039</v>
      </c>
      <c r="AE11" s="49">
        <v>52000000</v>
      </c>
      <c r="AF11" s="21">
        <v>46043</v>
      </c>
      <c r="AG11" s="21">
        <v>46285</v>
      </c>
      <c r="AH11" s="15">
        <v>240</v>
      </c>
      <c r="AI11" s="15">
        <v>8</v>
      </c>
      <c r="AJ11" s="28">
        <v>6500000</v>
      </c>
      <c r="AK11" s="15"/>
      <c r="AL11" s="15"/>
      <c r="AM11" s="15"/>
      <c r="AN11" s="15"/>
      <c r="AO11" s="15"/>
      <c r="AP11" s="4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f>Tabla2023769[[#This Row],[DÍAS PRORROGA 1]]+Tabla2023769[[#This Row],[DÍAS PRORROGA  2]]+Tabla2023769[[#This Row],[DÍAS PRORROGA 3]]++Tabla2023769[[#This Row],[DÍAS PRORROGA 4]]</f>
        <v>0</v>
      </c>
      <c r="BO11" s="33">
        <f>IF(Tabla2023769[[#This Row],[NUMERO TOTAL DE ADICIONES]]="NO",0,Tabla2023769[[#This Row],[VALOR ADICIÓN 1]]+Tabla2023769[[#This Row],[VALOR ADICIÓN 2]]+Tabla2023769[[#This Row],[VALOR ADICIÓN 3]]+Tabla2023769[[#This Row],[VALOR ADICIÓN 4]])</f>
        <v>0</v>
      </c>
      <c r="BP11" s="15"/>
      <c r="BQ11" s="21">
        <v>46285</v>
      </c>
      <c r="BR11" s="34">
        <v>52000000</v>
      </c>
      <c r="BS11" s="35">
        <v>0.42561983471074383</v>
      </c>
      <c r="BT11" s="46"/>
      <c r="BU11" s="15"/>
      <c r="BV11" s="16" t="s">
        <v>202</v>
      </c>
      <c r="BW11" s="16" t="s">
        <v>203</v>
      </c>
      <c r="BX11" s="16" t="s">
        <v>110</v>
      </c>
      <c r="BY11" s="16"/>
      <c r="BZ11" s="16" t="s">
        <v>111</v>
      </c>
      <c r="CA11" s="16">
        <v>2327</v>
      </c>
      <c r="CB11" s="16" t="s">
        <v>112</v>
      </c>
      <c r="CC11" s="15" t="s">
        <v>129</v>
      </c>
      <c r="CD11" s="36" t="s">
        <v>114</v>
      </c>
      <c r="CE11" s="37">
        <v>46041</v>
      </c>
      <c r="CF11" s="36" t="s">
        <v>130</v>
      </c>
      <c r="CG11" s="38" t="s">
        <v>131</v>
      </c>
      <c r="CH11" s="47" t="s">
        <v>204</v>
      </c>
      <c r="CI11" s="39">
        <v>5200000</v>
      </c>
      <c r="CJ11" s="40">
        <v>46039</v>
      </c>
      <c r="CK11" s="40">
        <v>46487</v>
      </c>
    </row>
    <row r="12" spans="1:91" ht="22.5" customHeight="1" x14ac:dyDescent="0.2">
      <c r="A12" s="13">
        <v>2026</v>
      </c>
      <c r="B12" s="14" t="s">
        <v>205</v>
      </c>
      <c r="C12" s="15" t="s">
        <v>90</v>
      </c>
      <c r="D12" s="16" t="s">
        <v>3907</v>
      </c>
      <c r="E12" s="15">
        <v>144719</v>
      </c>
      <c r="F12" s="21">
        <v>45963</v>
      </c>
      <c r="G12" s="18" t="s">
        <v>206</v>
      </c>
      <c r="H12" s="18" t="s">
        <v>207</v>
      </c>
      <c r="I12" s="16" t="s">
        <v>208</v>
      </c>
      <c r="J12" s="19" t="s">
        <v>209</v>
      </c>
      <c r="K12" s="15">
        <v>1720</v>
      </c>
      <c r="L12" s="21">
        <v>46038</v>
      </c>
      <c r="M12" s="15">
        <v>1188</v>
      </c>
      <c r="N12" s="21">
        <v>46042</v>
      </c>
      <c r="O12" s="16" t="s">
        <v>96</v>
      </c>
      <c r="P12" s="16" t="s">
        <v>97</v>
      </c>
      <c r="Q12" s="22" t="s">
        <v>98</v>
      </c>
      <c r="R12" s="16">
        <v>1</v>
      </c>
      <c r="S12" s="22" t="s">
        <v>210</v>
      </c>
      <c r="T12" s="15" t="s">
        <v>100</v>
      </c>
      <c r="U12" s="15" t="s">
        <v>123</v>
      </c>
      <c r="V12" s="15" t="s">
        <v>124</v>
      </c>
      <c r="W12" s="15" t="s">
        <v>103</v>
      </c>
      <c r="X12" s="22" t="s">
        <v>125</v>
      </c>
      <c r="Y12" s="23">
        <v>1022992140</v>
      </c>
      <c r="Z12" s="58">
        <v>1</v>
      </c>
      <c r="AA12" s="25" t="s">
        <v>211</v>
      </c>
      <c r="AB12" s="15" t="s">
        <v>107</v>
      </c>
      <c r="AC12" s="21">
        <v>46039</v>
      </c>
      <c r="AD12" s="21">
        <v>46039</v>
      </c>
      <c r="AE12" s="49">
        <v>56000000</v>
      </c>
      <c r="AF12" s="21">
        <v>46042</v>
      </c>
      <c r="AG12" s="21">
        <v>46284</v>
      </c>
      <c r="AH12" s="15">
        <v>240</v>
      </c>
      <c r="AI12" s="15">
        <v>8</v>
      </c>
      <c r="AJ12" s="28">
        <v>7000000</v>
      </c>
      <c r="AK12" s="15"/>
      <c r="AL12" s="15"/>
      <c r="AM12" s="15"/>
      <c r="AN12" s="15"/>
      <c r="AO12" s="15"/>
      <c r="AP12" s="4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f>Tabla2023769[[#This Row],[DÍAS PRORROGA 1]]+Tabla2023769[[#This Row],[DÍAS PRORROGA  2]]+Tabla2023769[[#This Row],[DÍAS PRORROGA 3]]++Tabla2023769[[#This Row],[DÍAS PRORROGA 4]]</f>
        <v>0</v>
      </c>
      <c r="BO12" s="33">
        <f>IF(Tabla2023769[[#This Row],[NUMERO TOTAL DE ADICIONES]]="NO",0,Tabla2023769[[#This Row],[VALOR ADICIÓN 1]]+Tabla2023769[[#This Row],[VALOR ADICIÓN 2]]+Tabla2023769[[#This Row],[VALOR ADICIÓN 3]]+Tabla2023769[[#This Row],[VALOR ADICIÓN 4]])</f>
        <v>0</v>
      </c>
      <c r="BP12" s="15"/>
      <c r="BQ12" s="21">
        <v>46284</v>
      </c>
      <c r="BR12" s="34">
        <v>56000000</v>
      </c>
      <c r="BS12" s="35">
        <v>0.42975206611570249</v>
      </c>
      <c r="BT12" s="46"/>
      <c r="BU12" s="15"/>
      <c r="BV12" s="16" t="s">
        <v>212</v>
      </c>
      <c r="BW12" s="16" t="s">
        <v>213</v>
      </c>
      <c r="BX12" s="16" t="s">
        <v>110</v>
      </c>
      <c r="BY12" s="16"/>
      <c r="BZ12" s="16" t="s">
        <v>111</v>
      </c>
      <c r="CA12" s="16">
        <v>2327</v>
      </c>
      <c r="CB12" s="16" t="s">
        <v>112</v>
      </c>
      <c r="CC12" s="15" t="s">
        <v>129</v>
      </c>
      <c r="CD12" s="36" t="s">
        <v>114</v>
      </c>
      <c r="CE12" s="37">
        <v>46041</v>
      </c>
      <c r="CF12" s="36" t="s">
        <v>130</v>
      </c>
      <c r="CG12" s="38" t="s">
        <v>131</v>
      </c>
      <c r="CH12" s="47" t="s">
        <v>214</v>
      </c>
      <c r="CI12" s="39">
        <v>5600000</v>
      </c>
      <c r="CJ12" s="40">
        <v>46039</v>
      </c>
      <c r="CK12" s="40">
        <v>46487</v>
      </c>
    </row>
    <row r="13" spans="1:91" ht="22.5" customHeight="1" x14ac:dyDescent="0.2">
      <c r="A13" s="13">
        <v>2026</v>
      </c>
      <c r="B13" s="14" t="s">
        <v>215</v>
      </c>
      <c r="C13" s="15" t="s">
        <v>90</v>
      </c>
      <c r="D13" s="16" t="s">
        <v>3907</v>
      </c>
      <c r="E13" s="15">
        <v>144911</v>
      </c>
      <c r="F13" s="21">
        <v>45965</v>
      </c>
      <c r="G13" s="18" t="s">
        <v>216</v>
      </c>
      <c r="H13" s="18" t="s">
        <v>217</v>
      </c>
      <c r="I13" s="16" t="s">
        <v>218</v>
      </c>
      <c r="J13" s="19" t="s">
        <v>219</v>
      </c>
      <c r="K13" s="15">
        <v>895</v>
      </c>
      <c r="L13" s="21">
        <v>46031</v>
      </c>
      <c r="M13" s="15">
        <v>1093</v>
      </c>
      <c r="N13" s="21">
        <v>46041</v>
      </c>
      <c r="O13" s="16" t="s">
        <v>220</v>
      </c>
      <c r="P13" s="16" t="s">
        <v>97</v>
      </c>
      <c r="Q13" s="22" t="s">
        <v>98</v>
      </c>
      <c r="R13" s="16">
        <v>1</v>
      </c>
      <c r="S13" s="22" t="s">
        <v>221</v>
      </c>
      <c r="T13" s="15" t="s">
        <v>139</v>
      </c>
      <c r="U13" s="16" t="s">
        <v>222</v>
      </c>
      <c r="V13" s="16" t="s">
        <v>102</v>
      </c>
      <c r="W13" s="15" t="s">
        <v>223</v>
      </c>
      <c r="X13" s="59" t="s">
        <v>224</v>
      </c>
      <c r="Y13" s="60">
        <v>1069754719</v>
      </c>
      <c r="Z13" s="60">
        <v>4</v>
      </c>
      <c r="AA13" s="25" t="s">
        <v>225</v>
      </c>
      <c r="AB13" s="15" t="s">
        <v>107</v>
      </c>
      <c r="AC13" s="21">
        <v>46035</v>
      </c>
      <c r="AD13" s="21">
        <v>46035</v>
      </c>
      <c r="AE13" s="49">
        <v>66000000</v>
      </c>
      <c r="AF13" s="21">
        <v>46049</v>
      </c>
      <c r="AG13" s="21">
        <v>46382</v>
      </c>
      <c r="AH13" s="15">
        <v>330</v>
      </c>
      <c r="AI13" s="15">
        <v>11</v>
      </c>
      <c r="AJ13" s="28">
        <v>6000000</v>
      </c>
      <c r="AK13" s="15"/>
      <c r="AL13" s="15"/>
      <c r="AM13" s="15"/>
      <c r="AN13" s="15"/>
      <c r="AO13" s="15"/>
      <c r="AP13" s="4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f>Tabla2023769[[#This Row],[DÍAS PRORROGA 1]]+Tabla2023769[[#This Row],[DÍAS PRORROGA  2]]+Tabla2023769[[#This Row],[DÍAS PRORROGA 3]]++Tabla2023769[[#This Row],[DÍAS PRORROGA 4]]</f>
        <v>0</v>
      </c>
      <c r="BO13" s="33">
        <f>IF(Tabla2023769[[#This Row],[NUMERO TOTAL DE ADICIONES]]="NO",0,Tabla2023769[[#This Row],[VALOR ADICIÓN 1]]+Tabla2023769[[#This Row],[VALOR ADICIÓN 2]]+Tabla2023769[[#This Row],[VALOR ADICIÓN 3]]+Tabla2023769[[#This Row],[VALOR ADICIÓN 4]])</f>
        <v>0</v>
      </c>
      <c r="BP13" s="15"/>
      <c r="BQ13" s="21">
        <v>46382</v>
      </c>
      <c r="BR13" s="34">
        <v>66000000</v>
      </c>
      <c r="BS13" s="35">
        <v>0.29129129129129128</v>
      </c>
      <c r="BT13" s="46"/>
      <c r="BU13" s="15"/>
      <c r="BV13" s="16" t="s">
        <v>226</v>
      </c>
      <c r="BW13" s="16" t="s">
        <v>227</v>
      </c>
      <c r="BX13" s="16" t="s">
        <v>110</v>
      </c>
      <c r="BY13" s="16"/>
      <c r="BZ13" s="16" t="s">
        <v>228</v>
      </c>
      <c r="CA13" s="16">
        <v>2388</v>
      </c>
      <c r="CB13" s="16" t="s">
        <v>229</v>
      </c>
      <c r="CC13" s="15" t="s">
        <v>113</v>
      </c>
      <c r="CD13" s="36" t="s">
        <v>114</v>
      </c>
      <c r="CE13" s="37">
        <v>46049</v>
      </c>
      <c r="CF13" s="36" t="s">
        <v>153</v>
      </c>
      <c r="CG13" s="38" t="s">
        <v>154</v>
      </c>
      <c r="CH13" s="38" t="s">
        <v>230</v>
      </c>
      <c r="CI13" s="39">
        <v>6600000</v>
      </c>
      <c r="CJ13" s="40">
        <v>46035</v>
      </c>
      <c r="CK13" s="40">
        <v>46568</v>
      </c>
    </row>
    <row r="14" spans="1:91" ht="22.5" customHeight="1" x14ac:dyDescent="0.2">
      <c r="A14" s="13">
        <v>2026</v>
      </c>
      <c r="B14" s="14" t="s">
        <v>231</v>
      </c>
      <c r="C14" s="15" t="s">
        <v>90</v>
      </c>
      <c r="D14" s="16" t="s">
        <v>3907</v>
      </c>
      <c r="E14" s="15">
        <v>145651</v>
      </c>
      <c r="F14" s="21">
        <v>45968</v>
      </c>
      <c r="G14" s="18" t="s">
        <v>232</v>
      </c>
      <c r="H14" s="18" t="s">
        <v>233</v>
      </c>
      <c r="I14" s="16" t="s">
        <v>234</v>
      </c>
      <c r="J14" s="19" t="s">
        <v>235</v>
      </c>
      <c r="K14" s="15">
        <v>1770</v>
      </c>
      <c r="L14" s="21">
        <v>46038</v>
      </c>
      <c r="M14" s="15">
        <v>1328</v>
      </c>
      <c r="N14" s="21">
        <v>46048</v>
      </c>
      <c r="O14" s="15" t="s">
        <v>96</v>
      </c>
      <c r="P14" s="16" t="s">
        <v>97</v>
      </c>
      <c r="Q14" s="22" t="s">
        <v>98</v>
      </c>
      <c r="R14" s="16">
        <v>1</v>
      </c>
      <c r="S14" s="22" t="s">
        <v>236</v>
      </c>
      <c r="T14" s="15" t="s">
        <v>100</v>
      </c>
      <c r="U14" s="15" t="s">
        <v>123</v>
      </c>
      <c r="V14" s="16" t="s">
        <v>102</v>
      </c>
      <c r="W14" s="15" t="s">
        <v>103</v>
      </c>
      <c r="X14" s="23" t="s">
        <v>104</v>
      </c>
      <c r="Y14" s="24">
        <v>1033758656</v>
      </c>
      <c r="Z14" s="24">
        <v>6</v>
      </c>
      <c r="AA14" s="25" t="s">
        <v>237</v>
      </c>
      <c r="AB14" s="15" t="s">
        <v>107</v>
      </c>
      <c r="AC14" s="21">
        <v>46045</v>
      </c>
      <c r="AD14" s="21">
        <v>46045</v>
      </c>
      <c r="AE14" s="49">
        <v>67200000</v>
      </c>
      <c r="AF14" s="21">
        <v>46049</v>
      </c>
      <c r="AG14" s="21">
        <v>46291</v>
      </c>
      <c r="AH14" s="15">
        <v>240</v>
      </c>
      <c r="AI14" s="15">
        <v>8</v>
      </c>
      <c r="AJ14" s="28">
        <v>8400000</v>
      </c>
      <c r="AK14" s="15"/>
      <c r="AL14" s="15"/>
      <c r="AM14" s="15"/>
      <c r="AN14" s="15"/>
      <c r="AO14" s="15"/>
      <c r="AP14" s="4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f>Tabla2023769[[#This Row],[DÍAS PRORROGA 1]]+Tabla2023769[[#This Row],[DÍAS PRORROGA  2]]+Tabla2023769[[#This Row],[DÍAS PRORROGA 3]]++Tabla2023769[[#This Row],[DÍAS PRORROGA 4]]</f>
        <v>0</v>
      </c>
      <c r="BO14" s="33">
        <f>IF(Tabla2023769[[#This Row],[NUMERO TOTAL DE ADICIONES]]="NO",0,Tabla2023769[[#This Row],[VALOR ADICIÓN 1]]+Tabla2023769[[#This Row],[VALOR ADICIÓN 2]]+Tabla2023769[[#This Row],[VALOR ADICIÓN 3]]+Tabla2023769[[#This Row],[VALOR ADICIÓN 4]])</f>
        <v>0</v>
      </c>
      <c r="BP14" s="15"/>
      <c r="BQ14" s="21">
        <v>46291</v>
      </c>
      <c r="BR14" s="34">
        <v>67200000</v>
      </c>
      <c r="BS14" s="35">
        <v>0.40082644628099173</v>
      </c>
      <c r="BT14" s="46"/>
      <c r="BU14" s="15"/>
      <c r="BV14" s="16" t="s">
        <v>238</v>
      </c>
      <c r="BW14" s="16" t="s">
        <v>239</v>
      </c>
      <c r="BX14" s="16" t="s">
        <v>240</v>
      </c>
      <c r="BY14" s="16"/>
      <c r="BZ14" s="16" t="s">
        <v>111</v>
      </c>
      <c r="CA14" s="16">
        <v>2327</v>
      </c>
      <c r="CB14" s="16" t="s">
        <v>112</v>
      </c>
      <c r="CC14" s="15" t="s">
        <v>129</v>
      </c>
      <c r="CD14" s="36" t="s">
        <v>114</v>
      </c>
      <c r="CE14" s="37">
        <v>46049</v>
      </c>
      <c r="CF14" s="36" t="s">
        <v>153</v>
      </c>
      <c r="CG14" s="38" t="s">
        <v>154</v>
      </c>
      <c r="CH14" s="38" t="s">
        <v>241</v>
      </c>
      <c r="CI14" s="39">
        <v>6720000</v>
      </c>
      <c r="CJ14" s="40">
        <v>46046</v>
      </c>
      <c r="CK14" s="40">
        <v>46501</v>
      </c>
    </row>
    <row r="15" spans="1:91" ht="22.5" customHeight="1" x14ac:dyDescent="0.2">
      <c r="A15" s="13">
        <v>2026</v>
      </c>
      <c r="B15" s="14" t="s">
        <v>242</v>
      </c>
      <c r="C15" s="15" t="s">
        <v>90</v>
      </c>
      <c r="D15" s="16" t="s">
        <v>3907</v>
      </c>
      <c r="E15" s="15">
        <v>144987</v>
      </c>
      <c r="F15" s="21">
        <v>45966</v>
      </c>
      <c r="G15" s="18" t="s">
        <v>243</v>
      </c>
      <c r="H15" s="18" t="s">
        <v>244</v>
      </c>
      <c r="I15" s="16" t="s">
        <v>245</v>
      </c>
      <c r="J15" s="19" t="s">
        <v>246</v>
      </c>
      <c r="K15" s="15">
        <v>918</v>
      </c>
      <c r="L15" s="21">
        <v>46031</v>
      </c>
      <c r="M15" s="15">
        <v>1180</v>
      </c>
      <c r="N15" s="21">
        <v>46042</v>
      </c>
      <c r="O15" s="16" t="s">
        <v>220</v>
      </c>
      <c r="P15" s="16" t="s">
        <v>97</v>
      </c>
      <c r="Q15" s="20" t="s">
        <v>182</v>
      </c>
      <c r="R15" s="16">
        <v>1</v>
      </c>
      <c r="S15" s="22" t="s">
        <v>247</v>
      </c>
      <c r="T15" s="15" t="s">
        <v>139</v>
      </c>
      <c r="U15" s="16" t="s">
        <v>222</v>
      </c>
      <c r="V15" s="16" t="s">
        <v>248</v>
      </c>
      <c r="W15" s="15" t="s">
        <v>103</v>
      </c>
      <c r="X15" s="59" t="s">
        <v>224</v>
      </c>
      <c r="Y15" s="60">
        <v>1069754719</v>
      </c>
      <c r="Z15" s="60">
        <v>4</v>
      </c>
      <c r="AA15" s="25" t="s">
        <v>249</v>
      </c>
      <c r="AB15" s="15" t="s">
        <v>107</v>
      </c>
      <c r="AC15" s="21">
        <v>46038</v>
      </c>
      <c r="AD15" s="21">
        <v>46038</v>
      </c>
      <c r="AE15" s="49">
        <v>34045000</v>
      </c>
      <c r="AF15" s="21">
        <v>46059</v>
      </c>
      <c r="AG15" s="21">
        <v>46392</v>
      </c>
      <c r="AH15" s="15">
        <v>330</v>
      </c>
      <c r="AI15" s="15">
        <v>11</v>
      </c>
      <c r="AJ15" s="28">
        <v>3095000</v>
      </c>
      <c r="AK15" s="15"/>
      <c r="AL15" s="15"/>
      <c r="AM15" s="15"/>
      <c r="AN15" s="15"/>
      <c r="AO15" s="15"/>
      <c r="AP15" s="4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f>Tabla2023769[[#This Row],[DÍAS PRORROGA 1]]+Tabla2023769[[#This Row],[DÍAS PRORROGA  2]]+Tabla2023769[[#This Row],[DÍAS PRORROGA 3]]++Tabla2023769[[#This Row],[DÍAS PRORROGA 4]]</f>
        <v>0</v>
      </c>
      <c r="BO15" s="33">
        <f>IF(Tabla2023769[[#This Row],[NUMERO TOTAL DE ADICIONES]]="NO",0,Tabla2023769[[#This Row],[VALOR ADICIÓN 1]]+Tabla2023769[[#This Row],[VALOR ADICIÓN 2]]+Tabla2023769[[#This Row],[VALOR ADICIÓN 3]]+Tabla2023769[[#This Row],[VALOR ADICIÓN 4]])</f>
        <v>0</v>
      </c>
      <c r="BP15" s="15"/>
      <c r="BQ15" s="21">
        <v>46392</v>
      </c>
      <c r="BR15" s="34">
        <v>34045000</v>
      </c>
      <c r="BS15" s="35">
        <v>0.26126126126126126</v>
      </c>
      <c r="BT15" s="46"/>
      <c r="BU15" s="15"/>
      <c r="BV15" s="16" t="s">
        <v>250</v>
      </c>
      <c r="BW15" s="16" t="s">
        <v>251</v>
      </c>
      <c r="BX15" s="16" t="s">
        <v>192</v>
      </c>
      <c r="BY15" s="16"/>
      <c r="BZ15" s="16" t="s">
        <v>252</v>
      </c>
      <c r="CA15" s="16">
        <v>2388</v>
      </c>
      <c r="CB15" s="16" t="s">
        <v>229</v>
      </c>
      <c r="CC15" s="15" t="s">
        <v>113</v>
      </c>
      <c r="CD15" s="36" t="s">
        <v>114</v>
      </c>
      <c r="CE15" s="37">
        <v>46055</v>
      </c>
      <c r="CF15" s="61" t="s">
        <v>130</v>
      </c>
      <c r="CG15" s="38" t="s">
        <v>131</v>
      </c>
      <c r="CH15" s="38" t="s">
        <v>253</v>
      </c>
      <c r="CI15" s="39">
        <v>3404500</v>
      </c>
      <c r="CJ15" s="40">
        <v>46038</v>
      </c>
      <c r="CK15" s="40">
        <v>46578</v>
      </c>
    </row>
    <row r="16" spans="1:91" ht="22.5" customHeight="1" x14ac:dyDescent="0.2">
      <c r="A16" s="13">
        <v>2026</v>
      </c>
      <c r="B16" s="14" t="s">
        <v>254</v>
      </c>
      <c r="C16" s="15" t="s">
        <v>90</v>
      </c>
      <c r="D16" s="16" t="s">
        <v>3907</v>
      </c>
      <c r="E16" s="15">
        <v>145814</v>
      </c>
      <c r="F16" s="21">
        <v>45968</v>
      </c>
      <c r="G16" s="18" t="s">
        <v>255</v>
      </c>
      <c r="H16" s="18" t="s">
        <v>256</v>
      </c>
      <c r="I16" s="16" t="s">
        <v>257</v>
      </c>
      <c r="J16" s="19" t="s">
        <v>258</v>
      </c>
      <c r="K16" s="15">
        <v>1782</v>
      </c>
      <c r="L16" s="21">
        <v>46038</v>
      </c>
      <c r="M16" s="15">
        <v>1424</v>
      </c>
      <c r="N16" s="21">
        <v>46051</v>
      </c>
      <c r="O16" s="15" t="s">
        <v>96</v>
      </c>
      <c r="P16" s="16" t="s">
        <v>97</v>
      </c>
      <c r="Q16" s="22" t="s">
        <v>98</v>
      </c>
      <c r="R16" s="16">
        <v>1</v>
      </c>
      <c r="S16" s="22" t="s">
        <v>259</v>
      </c>
      <c r="T16" s="15" t="s">
        <v>139</v>
      </c>
      <c r="U16" s="16" t="s">
        <v>260</v>
      </c>
      <c r="V16" s="15" t="s">
        <v>146</v>
      </c>
      <c r="W16" s="15" t="s">
        <v>223</v>
      </c>
      <c r="X16" s="26" t="s">
        <v>261</v>
      </c>
      <c r="Y16" s="26">
        <v>1015415370</v>
      </c>
      <c r="Z16" s="15">
        <v>8</v>
      </c>
      <c r="AA16" s="25" t="s">
        <v>262</v>
      </c>
      <c r="AB16" s="15" t="s">
        <v>107</v>
      </c>
      <c r="AC16" s="21">
        <v>46046</v>
      </c>
      <c r="AD16" s="21">
        <v>46046</v>
      </c>
      <c r="AE16" s="49">
        <v>52000000</v>
      </c>
      <c r="AF16" s="21">
        <v>46064</v>
      </c>
      <c r="AG16" s="21">
        <v>46305</v>
      </c>
      <c r="AH16" s="15">
        <v>240</v>
      </c>
      <c r="AI16" s="15">
        <v>8</v>
      </c>
      <c r="AJ16" s="28">
        <v>6500000</v>
      </c>
      <c r="AK16" s="15"/>
      <c r="AL16" s="15"/>
      <c r="AM16" s="15"/>
      <c r="AN16" s="15"/>
      <c r="AO16" s="15"/>
      <c r="AP16" s="4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f>Tabla2023769[[#This Row],[DÍAS PRORROGA 1]]+Tabla2023769[[#This Row],[DÍAS PRORROGA  2]]+Tabla2023769[[#This Row],[DÍAS PRORROGA 3]]++Tabla2023769[[#This Row],[DÍAS PRORROGA 4]]</f>
        <v>0</v>
      </c>
      <c r="BO16" s="33">
        <f>IF(Tabla2023769[[#This Row],[NUMERO TOTAL DE ADICIONES]]="NO",0,Tabla2023769[[#This Row],[VALOR ADICIÓN 1]]+Tabla2023769[[#This Row],[VALOR ADICIÓN 2]]+Tabla2023769[[#This Row],[VALOR ADICIÓN 3]]+Tabla2023769[[#This Row],[VALOR ADICIÓN 4]])</f>
        <v>0</v>
      </c>
      <c r="BP16" s="15"/>
      <c r="BQ16" s="21">
        <v>46305</v>
      </c>
      <c r="BR16" s="34">
        <v>52000000</v>
      </c>
      <c r="BS16" s="35">
        <v>0.34024896265560167</v>
      </c>
      <c r="BT16" s="46"/>
      <c r="BU16" s="15"/>
      <c r="BV16" s="16" t="s">
        <v>263</v>
      </c>
      <c r="BW16" s="16" t="s">
        <v>264</v>
      </c>
      <c r="BX16" s="16" t="s">
        <v>110</v>
      </c>
      <c r="BY16" s="16"/>
      <c r="BZ16" s="16" t="s">
        <v>111</v>
      </c>
      <c r="CA16" s="16">
        <v>2327</v>
      </c>
      <c r="CB16" s="16" t="s">
        <v>112</v>
      </c>
      <c r="CC16" s="15" t="s">
        <v>129</v>
      </c>
      <c r="CD16" s="36" t="s">
        <v>114</v>
      </c>
      <c r="CE16" s="37">
        <v>46053</v>
      </c>
      <c r="CF16" s="36" t="s">
        <v>153</v>
      </c>
      <c r="CG16" s="38" t="s">
        <v>154</v>
      </c>
      <c r="CH16" s="38" t="s">
        <v>265</v>
      </c>
      <c r="CI16" s="39">
        <v>5200000</v>
      </c>
      <c r="CJ16" s="40">
        <v>46046</v>
      </c>
      <c r="CK16" s="40">
        <v>46507</v>
      </c>
    </row>
    <row r="17" spans="1:89" ht="22.5" customHeight="1" x14ac:dyDescent="0.2">
      <c r="A17" s="13">
        <v>2026</v>
      </c>
      <c r="B17" s="14" t="s">
        <v>266</v>
      </c>
      <c r="C17" s="15" t="s">
        <v>90</v>
      </c>
      <c r="D17" s="16" t="s">
        <v>3907</v>
      </c>
      <c r="E17" s="15">
        <v>144945</v>
      </c>
      <c r="F17" s="21">
        <v>45965</v>
      </c>
      <c r="G17" s="62" t="s">
        <v>267</v>
      </c>
      <c r="H17" s="62" t="s">
        <v>268</v>
      </c>
      <c r="I17" s="16" t="s">
        <v>269</v>
      </c>
      <c r="J17" s="19" t="s">
        <v>270</v>
      </c>
      <c r="K17" s="15">
        <v>905</v>
      </c>
      <c r="L17" s="21">
        <v>46031</v>
      </c>
      <c r="M17" s="15">
        <v>1296</v>
      </c>
      <c r="N17" s="21">
        <v>46048</v>
      </c>
      <c r="O17" s="15" t="s">
        <v>272</v>
      </c>
      <c r="P17" s="16" t="s">
        <v>97</v>
      </c>
      <c r="Q17" s="22" t="s">
        <v>98</v>
      </c>
      <c r="R17" s="16">
        <v>1</v>
      </c>
      <c r="S17" s="22" t="s">
        <v>273</v>
      </c>
      <c r="T17" s="15" t="s">
        <v>139</v>
      </c>
      <c r="U17" s="16" t="s">
        <v>274</v>
      </c>
      <c r="V17" s="16" t="s">
        <v>124</v>
      </c>
      <c r="W17" s="15" t="s">
        <v>223</v>
      </c>
      <c r="X17" s="16" t="s">
        <v>275</v>
      </c>
      <c r="Y17" s="15">
        <v>1015438142</v>
      </c>
      <c r="Z17" s="15">
        <v>4</v>
      </c>
      <c r="AA17" s="25" t="s">
        <v>276</v>
      </c>
      <c r="AB17" s="15" t="s">
        <v>107</v>
      </c>
      <c r="AC17" s="21">
        <v>46043</v>
      </c>
      <c r="AD17" s="21">
        <v>46043</v>
      </c>
      <c r="AE17" s="49">
        <v>69300000</v>
      </c>
      <c r="AF17" s="21">
        <v>46055</v>
      </c>
      <c r="AG17" s="21">
        <v>46388</v>
      </c>
      <c r="AH17" s="15">
        <v>330</v>
      </c>
      <c r="AI17" s="15">
        <v>11</v>
      </c>
      <c r="AJ17" s="28">
        <v>6300000</v>
      </c>
      <c r="AK17" s="15"/>
      <c r="AL17" s="15"/>
      <c r="AM17" s="15"/>
      <c r="AN17" s="15"/>
      <c r="AO17" s="15"/>
      <c r="AP17" s="4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f>Tabla2023769[[#This Row],[DÍAS PRORROGA 1]]+Tabla2023769[[#This Row],[DÍAS PRORROGA  2]]+Tabla2023769[[#This Row],[DÍAS PRORROGA 3]]++Tabla2023769[[#This Row],[DÍAS PRORROGA 4]]</f>
        <v>0</v>
      </c>
      <c r="BO17" s="33">
        <f>IF(Tabla2023769[[#This Row],[NUMERO TOTAL DE ADICIONES]]="NO",0,Tabla2023769[[#This Row],[VALOR ADICIÓN 1]]+Tabla2023769[[#This Row],[VALOR ADICIÓN 2]]+Tabla2023769[[#This Row],[VALOR ADICIÓN 3]]+Tabla2023769[[#This Row],[VALOR ADICIÓN 4]])</f>
        <v>0</v>
      </c>
      <c r="BP17" s="15"/>
      <c r="BQ17" s="21">
        <v>46388</v>
      </c>
      <c r="BR17" s="34">
        <v>69300000</v>
      </c>
      <c r="BS17" s="35">
        <v>0.27327327327327328</v>
      </c>
      <c r="BT17" s="46"/>
      <c r="BU17" s="15"/>
      <c r="BV17" s="16" t="s">
        <v>277</v>
      </c>
      <c r="BW17" s="16" t="s">
        <v>278</v>
      </c>
      <c r="BX17" s="16" t="s">
        <v>110</v>
      </c>
      <c r="BY17" s="16"/>
      <c r="BZ17" s="16" t="s">
        <v>279</v>
      </c>
      <c r="CA17" s="16">
        <v>2315</v>
      </c>
      <c r="CB17" s="16" t="s">
        <v>280</v>
      </c>
      <c r="CC17" s="15" t="s">
        <v>281</v>
      </c>
      <c r="CD17" s="36" t="s">
        <v>114</v>
      </c>
      <c r="CE17" s="37">
        <v>46051</v>
      </c>
      <c r="CF17" s="61" t="s">
        <v>130</v>
      </c>
      <c r="CG17" s="38" t="s">
        <v>131</v>
      </c>
      <c r="CH17" s="38" t="s">
        <v>282</v>
      </c>
      <c r="CI17" s="39">
        <v>6930000</v>
      </c>
      <c r="CJ17" s="40">
        <v>46043</v>
      </c>
      <c r="CK17" s="40">
        <v>46578</v>
      </c>
    </row>
    <row r="18" spans="1:89" ht="22.5" customHeight="1" x14ac:dyDescent="0.2">
      <c r="A18" s="13">
        <v>2026</v>
      </c>
      <c r="B18" s="14" t="s">
        <v>283</v>
      </c>
      <c r="C18" s="15" t="s">
        <v>90</v>
      </c>
      <c r="D18" s="16" t="s">
        <v>3907</v>
      </c>
      <c r="E18" s="15">
        <v>144900</v>
      </c>
      <c r="F18" s="21">
        <v>45965</v>
      </c>
      <c r="G18" s="18" t="s">
        <v>284</v>
      </c>
      <c r="H18" s="18" t="s">
        <v>285</v>
      </c>
      <c r="I18" s="16" t="s">
        <v>286</v>
      </c>
      <c r="J18" s="19" t="s">
        <v>287</v>
      </c>
      <c r="K18" s="15">
        <v>892</v>
      </c>
      <c r="L18" s="21">
        <v>46031</v>
      </c>
      <c r="M18" s="15">
        <v>1390</v>
      </c>
      <c r="N18" s="21">
        <v>46050</v>
      </c>
      <c r="O18" s="15" t="s">
        <v>288</v>
      </c>
      <c r="P18" s="16" t="s">
        <v>97</v>
      </c>
      <c r="Q18" s="22" t="s">
        <v>98</v>
      </c>
      <c r="R18" s="16">
        <v>1</v>
      </c>
      <c r="S18" s="22" t="s">
        <v>289</v>
      </c>
      <c r="T18" s="15" t="s">
        <v>139</v>
      </c>
      <c r="U18" s="15" t="s">
        <v>290</v>
      </c>
      <c r="V18" s="15" t="s">
        <v>124</v>
      </c>
      <c r="W18" s="15" t="s">
        <v>223</v>
      </c>
      <c r="X18" s="57" t="s">
        <v>291</v>
      </c>
      <c r="Y18" s="24">
        <v>1010199232</v>
      </c>
      <c r="Z18" s="24">
        <v>4</v>
      </c>
      <c r="AA18" s="25" t="s">
        <v>292</v>
      </c>
      <c r="AB18" s="15" t="s">
        <v>107</v>
      </c>
      <c r="AC18" s="21">
        <v>46044</v>
      </c>
      <c r="AD18" s="21">
        <v>46044</v>
      </c>
      <c r="AE18" s="49">
        <v>40920000</v>
      </c>
      <c r="AF18" s="21">
        <v>46063</v>
      </c>
      <c r="AG18" s="21">
        <v>46304</v>
      </c>
      <c r="AH18" s="15">
        <v>240</v>
      </c>
      <c r="AI18" s="15">
        <v>8</v>
      </c>
      <c r="AJ18" s="28">
        <v>5115000</v>
      </c>
      <c r="AK18" s="15"/>
      <c r="AL18" s="15"/>
      <c r="AM18" s="15"/>
      <c r="AN18" s="15"/>
      <c r="AO18" s="15"/>
      <c r="AP18" s="4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f>Tabla2023769[[#This Row],[DÍAS PRORROGA 1]]+Tabla2023769[[#This Row],[DÍAS PRORROGA  2]]+Tabla2023769[[#This Row],[DÍAS PRORROGA 3]]++Tabla2023769[[#This Row],[DÍAS PRORROGA 4]]</f>
        <v>0</v>
      </c>
      <c r="BO18" s="33">
        <f>IF(Tabla2023769[[#This Row],[NUMERO TOTAL DE ADICIONES]]="NO",0,Tabla2023769[[#This Row],[VALOR ADICIÓN 1]]+Tabla2023769[[#This Row],[VALOR ADICIÓN 2]]+Tabla2023769[[#This Row],[VALOR ADICIÓN 3]]+Tabla2023769[[#This Row],[VALOR ADICIÓN 4]])</f>
        <v>0</v>
      </c>
      <c r="BP18" s="15"/>
      <c r="BQ18" s="21">
        <v>46304</v>
      </c>
      <c r="BR18" s="34">
        <v>40920000</v>
      </c>
      <c r="BS18" s="35">
        <v>0.34439834024896265</v>
      </c>
      <c r="BT18" s="46"/>
      <c r="BU18" s="15"/>
      <c r="BV18" s="16" t="s">
        <v>293</v>
      </c>
      <c r="BW18" s="16" t="s">
        <v>294</v>
      </c>
      <c r="BX18" s="16" t="s">
        <v>295</v>
      </c>
      <c r="BY18" s="16"/>
      <c r="BZ18" s="16" t="s">
        <v>296</v>
      </c>
      <c r="CA18" s="16">
        <v>2486</v>
      </c>
      <c r="CB18" s="16" t="s">
        <v>297</v>
      </c>
      <c r="CC18" s="15" t="s">
        <v>113</v>
      </c>
      <c r="CD18" s="36" t="s">
        <v>114</v>
      </c>
      <c r="CE18" s="37">
        <v>46049</v>
      </c>
      <c r="CF18" s="36" t="s">
        <v>153</v>
      </c>
      <c r="CG18" s="38" t="s">
        <v>154</v>
      </c>
      <c r="CH18" s="38" t="s">
        <v>298</v>
      </c>
      <c r="CI18" s="39">
        <v>4092000</v>
      </c>
      <c r="CJ18" s="40">
        <v>46042</v>
      </c>
      <c r="CK18" s="40">
        <v>46487</v>
      </c>
    </row>
    <row r="19" spans="1:89" ht="22.5" customHeight="1" x14ac:dyDescent="0.2">
      <c r="A19" s="13">
        <v>2026</v>
      </c>
      <c r="B19" s="14" t="s">
        <v>299</v>
      </c>
      <c r="C19" s="15" t="s">
        <v>90</v>
      </c>
      <c r="D19" s="16" t="s">
        <v>3907</v>
      </c>
      <c r="E19" s="15">
        <v>144764</v>
      </c>
      <c r="F19" s="21">
        <v>45964</v>
      </c>
      <c r="G19" s="18" t="s">
        <v>300</v>
      </c>
      <c r="H19" s="18" t="s">
        <v>301</v>
      </c>
      <c r="I19" s="16" t="s">
        <v>302</v>
      </c>
      <c r="J19" s="19" t="s">
        <v>303</v>
      </c>
      <c r="K19" s="15">
        <v>1095</v>
      </c>
      <c r="L19" s="21">
        <v>46032</v>
      </c>
      <c r="M19" s="15">
        <v>1091</v>
      </c>
      <c r="N19" s="21">
        <v>46041</v>
      </c>
      <c r="O19" s="15" t="s">
        <v>304</v>
      </c>
      <c r="P19" s="16" t="s">
        <v>97</v>
      </c>
      <c r="Q19" s="22" t="s">
        <v>98</v>
      </c>
      <c r="R19" s="16">
        <v>1</v>
      </c>
      <c r="S19" s="22" t="s">
        <v>305</v>
      </c>
      <c r="T19" s="16" t="s">
        <v>139</v>
      </c>
      <c r="U19" s="16" t="s">
        <v>306</v>
      </c>
      <c r="V19" s="16" t="s">
        <v>102</v>
      </c>
      <c r="W19" s="15" t="s">
        <v>103</v>
      </c>
      <c r="X19" s="63" t="s">
        <v>307</v>
      </c>
      <c r="Y19" s="63">
        <v>79486884</v>
      </c>
      <c r="Z19" s="64">
        <v>7</v>
      </c>
      <c r="AA19" s="25" t="s">
        <v>308</v>
      </c>
      <c r="AB19" s="15" t="s">
        <v>107</v>
      </c>
      <c r="AC19" s="21">
        <v>46035</v>
      </c>
      <c r="AD19" s="21">
        <v>46035</v>
      </c>
      <c r="AE19" s="49">
        <v>82500000</v>
      </c>
      <c r="AF19" s="21">
        <v>46045</v>
      </c>
      <c r="AG19" s="21">
        <v>46378</v>
      </c>
      <c r="AH19" s="15">
        <v>330</v>
      </c>
      <c r="AI19" s="15">
        <v>11</v>
      </c>
      <c r="AJ19" s="28">
        <v>7500000</v>
      </c>
      <c r="AK19" s="15"/>
      <c r="AL19" s="15"/>
      <c r="AM19" s="15"/>
      <c r="AN19" s="15"/>
      <c r="AO19" s="15"/>
      <c r="AP19" s="4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f>Tabla2023769[[#This Row],[DÍAS PRORROGA 1]]+Tabla2023769[[#This Row],[DÍAS PRORROGA  2]]+Tabla2023769[[#This Row],[DÍAS PRORROGA 3]]++Tabla2023769[[#This Row],[DÍAS PRORROGA 4]]</f>
        <v>0</v>
      </c>
      <c r="BO19" s="33">
        <f>IF(Tabla2023769[[#This Row],[NUMERO TOTAL DE ADICIONES]]="NO",0,Tabla2023769[[#This Row],[VALOR ADICIÓN 1]]+Tabla2023769[[#This Row],[VALOR ADICIÓN 2]]+Tabla2023769[[#This Row],[VALOR ADICIÓN 3]]+Tabla2023769[[#This Row],[VALOR ADICIÓN 4]])</f>
        <v>0</v>
      </c>
      <c r="BP19" s="15"/>
      <c r="BQ19" s="21">
        <v>46378</v>
      </c>
      <c r="BR19" s="34">
        <v>82500000</v>
      </c>
      <c r="BS19" s="35">
        <v>0.3033033033033033</v>
      </c>
      <c r="BT19" s="46"/>
      <c r="BU19" s="15"/>
      <c r="BV19" s="16" t="s">
        <v>309</v>
      </c>
      <c r="BW19" s="16" t="s">
        <v>310</v>
      </c>
      <c r="BX19" s="16" t="s">
        <v>110</v>
      </c>
      <c r="BY19" s="16"/>
      <c r="BZ19" s="16" t="s">
        <v>311</v>
      </c>
      <c r="CA19" s="16">
        <v>2703</v>
      </c>
      <c r="CB19" s="16" t="s">
        <v>312</v>
      </c>
      <c r="CC19" s="15" t="s">
        <v>129</v>
      </c>
      <c r="CD19" s="36" t="s">
        <v>114</v>
      </c>
      <c r="CE19" s="37">
        <v>46045</v>
      </c>
      <c r="CF19" s="61" t="s">
        <v>130</v>
      </c>
      <c r="CG19" s="38" t="s">
        <v>131</v>
      </c>
      <c r="CH19" s="38" t="s">
        <v>313</v>
      </c>
      <c r="CI19" s="39">
        <v>8250000</v>
      </c>
      <c r="CJ19" s="40">
        <v>46035</v>
      </c>
      <c r="CK19" s="40">
        <v>46560</v>
      </c>
    </row>
    <row r="20" spans="1:89" ht="22.5" customHeight="1" x14ac:dyDescent="0.2">
      <c r="A20" s="13">
        <v>2026</v>
      </c>
      <c r="B20" s="14" t="s">
        <v>314</v>
      </c>
      <c r="C20" s="15" t="s">
        <v>90</v>
      </c>
      <c r="D20" s="16" t="s">
        <v>3907</v>
      </c>
      <c r="E20" s="15">
        <v>144909</v>
      </c>
      <c r="F20" s="21">
        <v>45965</v>
      </c>
      <c r="G20" s="62" t="s">
        <v>315</v>
      </c>
      <c r="H20" s="62" t="s">
        <v>316</v>
      </c>
      <c r="I20" s="16" t="s">
        <v>317</v>
      </c>
      <c r="J20" s="19" t="s">
        <v>318</v>
      </c>
      <c r="K20" s="15">
        <v>894</v>
      </c>
      <c r="L20" s="21">
        <v>46031</v>
      </c>
      <c r="M20" s="15">
        <v>1129</v>
      </c>
      <c r="N20" s="21">
        <v>46041</v>
      </c>
      <c r="O20" s="15" t="s">
        <v>288</v>
      </c>
      <c r="P20" s="16" t="s">
        <v>97</v>
      </c>
      <c r="Q20" s="20" t="s">
        <v>182</v>
      </c>
      <c r="R20" s="16">
        <v>1</v>
      </c>
      <c r="S20" s="22" t="s">
        <v>319</v>
      </c>
      <c r="T20" s="15" t="s">
        <v>139</v>
      </c>
      <c r="U20" s="15" t="s">
        <v>290</v>
      </c>
      <c r="V20" s="15" t="s">
        <v>320</v>
      </c>
      <c r="W20" s="15" t="s">
        <v>223</v>
      </c>
      <c r="X20" s="57" t="s">
        <v>291</v>
      </c>
      <c r="Y20" s="24">
        <v>1010199232</v>
      </c>
      <c r="Z20" s="24">
        <v>4</v>
      </c>
      <c r="AA20" s="25" t="s">
        <v>321</v>
      </c>
      <c r="AB20" s="15" t="s">
        <v>107</v>
      </c>
      <c r="AC20" s="21">
        <v>46036</v>
      </c>
      <c r="AD20" s="21">
        <v>46036</v>
      </c>
      <c r="AE20" s="49">
        <v>34045000</v>
      </c>
      <c r="AF20" s="21">
        <v>46066</v>
      </c>
      <c r="AG20" s="21">
        <v>46399</v>
      </c>
      <c r="AH20" s="15">
        <v>330</v>
      </c>
      <c r="AI20" s="15">
        <v>11</v>
      </c>
      <c r="AJ20" s="28">
        <v>3095000</v>
      </c>
      <c r="AK20" s="15"/>
      <c r="AL20" s="15"/>
      <c r="AM20" s="15"/>
      <c r="AN20" s="15"/>
      <c r="AO20" s="15"/>
      <c r="AP20" s="4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f>Tabla2023769[[#This Row],[DÍAS PRORROGA 1]]+Tabla2023769[[#This Row],[DÍAS PRORROGA  2]]+Tabla2023769[[#This Row],[DÍAS PRORROGA 3]]++Tabla2023769[[#This Row],[DÍAS PRORROGA 4]]</f>
        <v>0</v>
      </c>
      <c r="BO20" s="33">
        <f>IF(Tabla2023769[[#This Row],[NUMERO TOTAL DE ADICIONES]]="NO",0,Tabla2023769[[#This Row],[VALOR ADICIÓN 1]]+Tabla2023769[[#This Row],[VALOR ADICIÓN 2]]+Tabla2023769[[#This Row],[VALOR ADICIÓN 3]]+Tabla2023769[[#This Row],[VALOR ADICIÓN 4]])</f>
        <v>0</v>
      </c>
      <c r="BP20" s="15"/>
      <c r="BQ20" s="21">
        <v>46399</v>
      </c>
      <c r="BR20" s="34">
        <v>34045000</v>
      </c>
      <c r="BS20" s="35">
        <v>0.24024024024024024</v>
      </c>
      <c r="BT20" s="46"/>
      <c r="BU20" s="15"/>
      <c r="BV20" s="16" t="s">
        <v>322</v>
      </c>
      <c r="BW20" s="16" t="s">
        <v>323</v>
      </c>
      <c r="BX20" s="16" t="s">
        <v>192</v>
      </c>
      <c r="BY20" s="16"/>
      <c r="BZ20" s="16" t="s">
        <v>296</v>
      </c>
      <c r="CA20" s="16">
        <v>2486</v>
      </c>
      <c r="CB20" s="16" t="s">
        <v>297</v>
      </c>
      <c r="CC20" s="15" t="s">
        <v>281</v>
      </c>
      <c r="CD20" s="36" t="s">
        <v>114</v>
      </c>
      <c r="CE20" s="37">
        <v>46065</v>
      </c>
      <c r="CF20" s="61" t="s">
        <v>130</v>
      </c>
      <c r="CG20" s="38" t="s">
        <v>131</v>
      </c>
      <c r="CH20" s="38" t="s">
        <v>324</v>
      </c>
      <c r="CI20" s="39">
        <v>3404500</v>
      </c>
      <c r="CJ20" s="40">
        <v>46036</v>
      </c>
      <c r="CK20" s="40">
        <v>46583</v>
      </c>
    </row>
    <row r="21" spans="1:89" ht="22.5" customHeight="1" x14ac:dyDescent="0.2">
      <c r="A21" s="13">
        <v>2026</v>
      </c>
      <c r="B21" s="14" t="s">
        <v>325</v>
      </c>
      <c r="C21" s="15" t="s">
        <v>90</v>
      </c>
      <c r="D21" s="16" t="s">
        <v>3907</v>
      </c>
      <c r="E21" s="15">
        <v>150135</v>
      </c>
      <c r="F21" s="21">
        <v>46003</v>
      </c>
      <c r="G21" s="62" t="s">
        <v>326</v>
      </c>
      <c r="H21" s="62" t="s">
        <v>327</v>
      </c>
      <c r="I21" s="16" t="s">
        <v>173</v>
      </c>
      <c r="J21" s="19" t="s">
        <v>328</v>
      </c>
      <c r="K21" s="15">
        <v>1841</v>
      </c>
      <c r="L21" s="21">
        <v>46038</v>
      </c>
      <c r="M21" s="15">
        <v>1230</v>
      </c>
      <c r="N21" s="21">
        <v>46044</v>
      </c>
      <c r="O21" s="15" t="s">
        <v>96</v>
      </c>
      <c r="P21" s="16" t="s">
        <v>97</v>
      </c>
      <c r="Q21" s="22" t="s">
        <v>98</v>
      </c>
      <c r="R21" s="16">
        <v>1</v>
      </c>
      <c r="S21" s="22" t="s">
        <v>329</v>
      </c>
      <c r="T21" s="18" t="s">
        <v>100</v>
      </c>
      <c r="U21" s="15" t="s">
        <v>123</v>
      </c>
      <c r="V21" s="16" t="s">
        <v>102</v>
      </c>
      <c r="W21" s="15" t="s">
        <v>103</v>
      </c>
      <c r="X21" s="53" t="s">
        <v>171</v>
      </c>
      <c r="Y21" s="54">
        <v>1075650422</v>
      </c>
      <c r="Z21" s="55">
        <v>7</v>
      </c>
      <c r="AA21" s="56" t="s">
        <v>172</v>
      </c>
      <c r="AB21" s="15" t="s">
        <v>107</v>
      </c>
      <c r="AC21" s="21">
        <v>46042</v>
      </c>
      <c r="AD21" s="21">
        <v>46042</v>
      </c>
      <c r="AE21" s="49">
        <v>93072000</v>
      </c>
      <c r="AF21" s="21">
        <v>46044</v>
      </c>
      <c r="AG21" s="21">
        <v>46286</v>
      </c>
      <c r="AH21" s="15">
        <v>240</v>
      </c>
      <c r="AI21" s="15">
        <v>8</v>
      </c>
      <c r="AJ21" s="28">
        <v>11634000</v>
      </c>
      <c r="AK21" s="15"/>
      <c r="AL21" s="15"/>
      <c r="AM21" s="15"/>
      <c r="AN21" s="15"/>
      <c r="AO21" s="15"/>
      <c r="AP21" s="4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f>Tabla2023769[[#This Row],[DÍAS PRORROGA 1]]+Tabla2023769[[#This Row],[DÍAS PRORROGA  2]]+Tabla2023769[[#This Row],[DÍAS PRORROGA 3]]++Tabla2023769[[#This Row],[DÍAS PRORROGA 4]]</f>
        <v>0</v>
      </c>
      <c r="BO21" s="33">
        <f>IF(Tabla2023769[[#This Row],[NUMERO TOTAL DE ADICIONES]]="NO",0,Tabla2023769[[#This Row],[VALOR ADICIÓN 1]]+Tabla2023769[[#This Row],[VALOR ADICIÓN 2]]+Tabla2023769[[#This Row],[VALOR ADICIÓN 3]]+Tabla2023769[[#This Row],[VALOR ADICIÓN 4]])</f>
        <v>0</v>
      </c>
      <c r="BP21" s="15"/>
      <c r="BQ21" s="21">
        <v>46286</v>
      </c>
      <c r="BR21" s="34">
        <v>93072000</v>
      </c>
      <c r="BS21" s="35">
        <v>0.42148760330578511</v>
      </c>
      <c r="BT21" s="46"/>
      <c r="BU21" s="15"/>
      <c r="BV21" s="16" t="s">
        <v>331</v>
      </c>
      <c r="BW21" s="16" t="s">
        <v>332</v>
      </c>
      <c r="BX21" s="16" t="s">
        <v>333</v>
      </c>
      <c r="BY21" s="16"/>
      <c r="BZ21" s="16" t="s">
        <v>334</v>
      </c>
      <c r="CA21" s="16">
        <v>2327</v>
      </c>
      <c r="CB21" s="16" t="s">
        <v>112</v>
      </c>
      <c r="CC21" s="15" t="s">
        <v>129</v>
      </c>
      <c r="CD21" s="36" t="s">
        <v>114</v>
      </c>
      <c r="CE21" s="37">
        <v>46044</v>
      </c>
      <c r="CF21" s="36" t="s">
        <v>153</v>
      </c>
      <c r="CG21" s="38" t="s">
        <v>154</v>
      </c>
      <c r="CH21" s="38" t="s">
        <v>335</v>
      </c>
      <c r="CI21" s="39">
        <v>9307200</v>
      </c>
      <c r="CJ21" s="40">
        <v>46042</v>
      </c>
      <c r="CK21" s="40">
        <v>46468</v>
      </c>
    </row>
    <row r="22" spans="1:89" ht="22.5" customHeight="1" x14ac:dyDescent="0.2">
      <c r="A22" s="13">
        <v>2026</v>
      </c>
      <c r="B22" s="14" t="s">
        <v>336</v>
      </c>
      <c r="C22" s="15" t="s">
        <v>90</v>
      </c>
      <c r="D22" s="16" t="s">
        <v>3907</v>
      </c>
      <c r="E22" s="15">
        <v>144978</v>
      </c>
      <c r="F22" s="21">
        <v>45966</v>
      </c>
      <c r="G22" s="18" t="s">
        <v>337</v>
      </c>
      <c r="H22" s="18" t="s">
        <v>338</v>
      </c>
      <c r="I22" s="16" t="s">
        <v>339</v>
      </c>
      <c r="J22" s="19" t="s">
        <v>340</v>
      </c>
      <c r="K22" s="15">
        <v>1737</v>
      </c>
      <c r="L22" s="21">
        <v>46038</v>
      </c>
      <c r="M22" s="15">
        <v>1421</v>
      </c>
      <c r="N22" s="21">
        <v>46051</v>
      </c>
      <c r="O22" s="15" t="s">
        <v>96</v>
      </c>
      <c r="P22" s="16" t="s">
        <v>97</v>
      </c>
      <c r="Q22" s="22" t="s">
        <v>98</v>
      </c>
      <c r="R22" s="16">
        <v>1</v>
      </c>
      <c r="S22" s="22" t="s">
        <v>341</v>
      </c>
      <c r="T22" s="15" t="s">
        <v>139</v>
      </c>
      <c r="U22" s="18" t="s">
        <v>123</v>
      </c>
      <c r="V22" s="15" t="s">
        <v>124</v>
      </c>
      <c r="W22" s="15" t="s">
        <v>103</v>
      </c>
      <c r="X22" s="16" t="s">
        <v>342</v>
      </c>
      <c r="Y22" s="15">
        <v>1023007578</v>
      </c>
      <c r="Z22" s="15">
        <v>1</v>
      </c>
      <c r="AA22" s="25" t="s">
        <v>343</v>
      </c>
      <c r="AB22" s="15" t="s">
        <v>107</v>
      </c>
      <c r="AC22" s="21">
        <v>46047</v>
      </c>
      <c r="AD22" s="21">
        <v>46047</v>
      </c>
      <c r="AE22" s="49">
        <v>40920000</v>
      </c>
      <c r="AF22" s="21">
        <v>46055</v>
      </c>
      <c r="AG22" s="21">
        <v>46296</v>
      </c>
      <c r="AH22" s="15">
        <v>240</v>
      </c>
      <c r="AI22" s="15">
        <v>8</v>
      </c>
      <c r="AJ22" s="28">
        <v>5115000</v>
      </c>
      <c r="AK22" s="15"/>
      <c r="AL22" s="15"/>
      <c r="AM22" s="15"/>
      <c r="AN22" s="15"/>
      <c r="AO22" s="15"/>
      <c r="AP22" s="4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f>Tabla2023769[[#This Row],[DÍAS PRORROGA 1]]+Tabla2023769[[#This Row],[DÍAS PRORROGA  2]]+Tabla2023769[[#This Row],[DÍAS PRORROGA 3]]++Tabla2023769[[#This Row],[DÍAS PRORROGA 4]]</f>
        <v>0</v>
      </c>
      <c r="BO22" s="33">
        <f>IF(Tabla2023769[[#This Row],[NUMERO TOTAL DE ADICIONES]]="NO",0,Tabla2023769[[#This Row],[VALOR ADICIÓN 1]]+Tabla2023769[[#This Row],[VALOR ADICIÓN 2]]+Tabla2023769[[#This Row],[VALOR ADICIÓN 3]]+Tabla2023769[[#This Row],[VALOR ADICIÓN 4]])</f>
        <v>0</v>
      </c>
      <c r="BP22" s="15"/>
      <c r="BQ22" s="21">
        <v>46296</v>
      </c>
      <c r="BR22" s="34">
        <v>40920000</v>
      </c>
      <c r="BS22" s="35">
        <v>0.37759336099585061</v>
      </c>
      <c r="BT22" s="46"/>
      <c r="BU22" s="15"/>
      <c r="BV22" s="16" t="s">
        <v>344</v>
      </c>
      <c r="BW22" s="16" t="s">
        <v>345</v>
      </c>
      <c r="BX22" s="16" t="s">
        <v>295</v>
      </c>
      <c r="BY22" s="16"/>
      <c r="BZ22" s="16" t="s">
        <v>346</v>
      </c>
      <c r="CA22" s="16">
        <v>2327</v>
      </c>
      <c r="CB22" s="16" t="s">
        <v>112</v>
      </c>
      <c r="CC22" s="15" t="s">
        <v>129</v>
      </c>
      <c r="CD22" s="36" t="s">
        <v>114</v>
      </c>
      <c r="CE22" s="37">
        <v>46050</v>
      </c>
      <c r="CF22" s="36" t="s">
        <v>153</v>
      </c>
      <c r="CG22" s="38" t="s">
        <v>154</v>
      </c>
      <c r="CH22" s="38" t="s">
        <v>347</v>
      </c>
      <c r="CI22" s="39">
        <v>4092000</v>
      </c>
      <c r="CJ22" s="40">
        <v>46048</v>
      </c>
      <c r="CK22" s="40">
        <v>46487</v>
      </c>
    </row>
    <row r="23" spans="1:89" ht="22.5" customHeight="1" x14ac:dyDescent="0.2">
      <c r="A23" s="13">
        <v>2026</v>
      </c>
      <c r="B23" s="14" t="s">
        <v>348</v>
      </c>
      <c r="C23" s="15" t="s">
        <v>90</v>
      </c>
      <c r="D23" s="16" t="s">
        <v>3907</v>
      </c>
      <c r="E23" s="15">
        <v>144971</v>
      </c>
      <c r="F23" s="21">
        <v>45966</v>
      </c>
      <c r="G23" s="18" t="s">
        <v>349</v>
      </c>
      <c r="H23" s="18" t="s">
        <v>350</v>
      </c>
      <c r="I23" s="16" t="s">
        <v>351</v>
      </c>
      <c r="J23" s="52" t="s">
        <v>352</v>
      </c>
      <c r="K23" s="15">
        <v>1734</v>
      </c>
      <c r="L23" s="21">
        <v>46038</v>
      </c>
      <c r="M23" s="15">
        <v>1349</v>
      </c>
      <c r="N23" s="21">
        <v>46049</v>
      </c>
      <c r="O23" s="15" t="s">
        <v>96</v>
      </c>
      <c r="P23" s="16" t="s">
        <v>97</v>
      </c>
      <c r="Q23" s="22" t="s">
        <v>98</v>
      </c>
      <c r="R23" s="16">
        <v>1</v>
      </c>
      <c r="S23" s="22" t="s">
        <v>353</v>
      </c>
      <c r="T23" s="15" t="s">
        <v>100</v>
      </c>
      <c r="U23" s="15" t="s">
        <v>123</v>
      </c>
      <c r="V23" s="16" t="s">
        <v>102</v>
      </c>
      <c r="W23" s="15" t="s">
        <v>103</v>
      </c>
      <c r="X23" s="16" t="s">
        <v>354</v>
      </c>
      <c r="Y23" s="15">
        <v>1010171738</v>
      </c>
      <c r="Z23" s="15">
        <v>7</v>
      </c>
      <c r="AA23" s="25" t="s">
        <v>355</v>
      </c>
      <c r="AB23" s="15" t="s">
        <v>107</v>
      </c>
      <c r="AC23" s="21">
        <v>46045</v>
      </c>
      <c r="AD23" s="21">
        <v>46045</v>
      </c>
      <c r="AE23" s="49">
        <v>40920000</v>
      </c>
      <c r="AF23" s="21">
        <v>46055</v>
      </c>
      <c r="AG23" s="21">
        <v>46296</v>
      </c>
      <c r="AH23" s="15">
        <v>240</v>
      </c>
      <c r="AI23" s="15">
        <v>8</v>
      </c>
      <c r="AJ23" s="28">
        <v>5115000</v>
      </c>
      <c r="AK23" s="15"/>
      <c r="AL23" s="15"/>
      <c r="AM23" s="15"/>
      <c r="AN23" s="15"/>
      <c r="AO23" s="15"/>
      <c r="AP23" s="4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f>Tabla2023769[[#This Row],[DÍAS PRORROGA 1]]+Tabla2023769[[#This Row],[DÍAS PRORROGA  2]]+Tabla2023769[[#This Row],[DÍAS PRORROGA 3]]++Tabla2023769[[#This Row],[DÍAS PRORROGA 4]]</f>
        <v>0</v>
      </c>
      <c r="BO23" s="33">
        <f>IF(Tabla2023769[[#This Row],[NUMERO TOTAL DE ADICIONES]]="NO",0,Tabla2023769[[#This Row],[VALOR ADICIÓN 1]]+Tabla2023769[[#This Row],[VALOR ADICIÓN 2]]+Tabla2023769[[#This Row],[VALOR ADICIÓN 3]]+Tabla2023769[[#This Row],[VALOR ADICIÓN 4]])</f>
        <v>0</v>
      </c>
      <c r="BP23" s="15"/>
      <c r="BQ23" s="21">
        <v>46296</v>
      </c>
      <c r="BR23" s="34">
        <v>40920000</v>
      </c>
      <c r="BS23" s="35">
        <v>0.37759336099585061</v>
      </c>
      <c r="BT23" s="46"/>
      <c r="BU23" s="15"/>
      <c r="BV23" s="16" t="s">
        <v>356</v>
      </c>
      <c r="BW23" s="16" t="s">
        <v>357</v>
      </c>
      <c r="BX23" s="16" t="s">
        <v>295</v>
      </c>
      <c r="BY23" s="16"/>
      <c r="BZ23" s="16" t="s">
        <v>346</v>
      </c>
      <c r="CA23" s="16">
        <v>2327</v>
      </c>
      <c r="CB23" s="16" t="s">
        <v>112</v>
      </c>
      <c r="CC23" s="15" t="s">
        <v>129</v>
      </c>
      <c r="CD23" s="36" t="s">
        <v>114</v>
      </c>
      <c r="CE23" s="37">
        <v>46048</v>
      </c>
      <c r="CF23" s="36" t="s">
        <v>153</v>
      </c>
      <c r="CG23" s="38" t="s">
        <v>154</v>
      </c>
      <c r="CH23" s="38" t="s">
        <v>358</v>
      </c>
      <c r="CI23" s="39">
        <v>4092000</v>
      </c>
      <c r="CJ23" s="40">
        <v>46048</v>
      </c>
      <c r="CK23" s="40">
        <v>46573</v>
      </c>
    </row>
    <row r="24" spans="1:89" ht="22.5" customHeight="1" x14ac:dyDescent="0.2">
      <c r="A24" s="13">
        <v>2026</v>
      </c>
      <c r="B24" s="14" t="s">
        <v>359</v>
      </c>
      <c r="C24" s="15" t="s">
        <v>90</v>
      </c>
      <c r="D24" s="16" t="s">
        <v>3907</v>
      </c>
      <c r="E24" s="15">
        <v>145212</v>
      </c>
      <c r="F24" s="21">
        <v>45967</v>
      </c>
      <c r="G24" s="18" t="s">
        <v>360</v>
      </c>
      <c r="H24" s="18" t="s">
        <v>361</v>
      </c>
      <c r="I24" s="16" t="s">
        <v>362</v>
      </c>
      <c r="J24" s="19" t="s">
        <v>363</v>
      </c>
      <c r="K24" s="15">
        <v>1753</v>
      </c>
      <c r="L24" s="21">
        <v>46038</v>
      </c>
      <c r="M24" s="15">
        <v>1309</v>
      </c>
      <c r="N24" s="21">
        <v>46048</v>
      </c>
      <c r="O24" s="15" t="s">
        <v>96</v>
      </c>
      <c r="P24" s="16" t="s">
        <v>97</v>
      </c>
      <c r="Q24" s="22" t="s">
        <v>98</v>
      </c>
      <c r="R24" s="16">
        <v>1</v>
      </c>
      <c r="S24" s="22" t="s">
        <v>364</v>
      </c>
      <c r="T24" s="15" t="s">
        <v>100</v>
      </c>
      <c r="U24" s="16" t="s">
        <v>365</v>
      </c>
      <c r="V24" s="16" t="s">
        <v>102</v>
      </c>
      <c r="W24" s="15" t="s">
        <v>103</v>
      </c>
      <c r="X24" s="57" t="s">
        <v>366</v>
      </c>
      <c r="Y24" s="65">
        <v>1013636939</v>
      </c>
      <c r="Z24" s="24">
        <v>9</v>
      </c>
      <c r="AA24" s="25" t="s">
        <v>367</v>
      </c>
      <c r="AB24" s="15" t="s">
        <v>107</v>
      </c>
      <c r="AC24" s="21">
        <v>46045</v>
      </c>
      <c r="AD24" s="21">
        <v>46045</v>
      </c>
      <c r="AE24" s="49">
        <v>40920000</v>
      </c>
      <c r="AF24" s="21">
        <v>46055</v>
      </c>
      <c r="AG24" s="21">
        <v>46296</v>
      </c>
      <c r="AH24" s="15">
        <v>240</v>
      </c>
      <c r="AI24" s="15">
        <v>8</v>
      </c>
      <c r="AJ24" s="28">
        <v>5115000</v>
      </c>
      <c r="AK24" s="15"/>
      <c r="AL24" s="15"/>
      <c r="AM24" s="15"/>
      <c r="AN24" s="15"/>
      <c r="AO24" s="15"/>
      <c r="AP24" s="4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f>Tabla2023769[[#This Row],[DÍAS PRORROGA 1]]+Tabla2023769[[#This Row],[DÍAS PRORROGA  2]]+Tabla2023769[[#This Row],[DÍAS PRORROGA 3]]++Tabla2023769[[#This Row],[DÍAS PRORROGA 4]]</f>
        <v>0</v>
      </c>
      <c r="BO24" s="33">
        <f>IF(Tabla2023769[[#This Row],[NUMERO TOTAL DE ADICIONES]]="NO",0,Tabla2023769[[#This Row],[VALOR ADICIÓN 1]]+Tabla2023769[[#This Row],[VALOR ADICIÓN 2]]+Tabla2023769[[#This Row],[VALOR ADICIÓN 3]]+Tabla2023769[[#This Row],[VALOR ADICIÓN 4]])</f>
        <v>0</v>
      </c>
      <c r="BP24" s="15"/>
      <c r="BQ24" s="21">
        <v>46296</v>
      </c>
      <c r="BR24" s="34">
        <v>40920000</v>
      </c>
      <c r="BS24" s="35">
        <v>0.37759336099585061</v>
      </c>
      <c r="BT24" s="46"/>
      <c r="BU24" s="15"/>
      <c r="BV24" s="16" t="s">
        <v>368</v>
      </c>
      <c r="BW24" s="16" t="s">
        <v>369</v>
      </c>
      <c r="BX24" s="16" t="s">
        <v>295</v>
      </c>
      <c r="BY24" s="16"/>
      <c r="BZ24" s="16" t="s">
        <v>111</v>
      </c>
      <c r="CA24" s="16">
        <v>2327</v>
      </c>
      <c r="CB24" s="16" t="s">
        <v>112</v>
      </c>
      <c r="CC24" s="15" t="s">
        <v>129</v>
      </c>
      <c r="CD24" s="36" t="s">
        <v>114</v>
      </c>
      <c r="CE24" s="37">
        <v>46051</v>
      </c>
      <c r="CF24" s="36" t="s">
        <v>153</v>
      </c>
      <c r="CG24" s="38" t="s">
        <v>154</v>
      </c>
      <c r="CH24" s="38" t="s">
        <v>370</v>
      </c>
      <c r="CI24" s="39">
        <v>4092000</v>
      </c>
      <c r="CJ24" s="40">
        <v>46045</v>
      </c>
      <c r="CK24" s="40">
        <v>46487</v>
      </c>
    </row>
    <row r="25" spans="1:89" ht="22.5" customHeight="1" x14ac:dyDescent="0.2">
      <c r="A25" s="13">
        <v>2026</v>
      </c>
      <c r="B25" s="14" t="s">
        <v>371</v>
      </c>
      <c r="C25" s="16" t="s">
        <v>372</v>
      </c>
      <c r="D25" s="16" t="s">
        <v>3908</v>
      </c>
      <c r="E25" s="15">
        <v>145215</v>
      </c>
      <c r="F25" s="21">
        <v>45967</v>
      </c>
      <c r="G25" s="18" t="s">
        <v>373</v>
      </c>
      <c r="H25" s="18" t="s">
        <v>374</v>
      </c>
      <c r="I25" s="16" t="s">
        <v>375</v>
      </c>
      <c r="J25" s="52" t="s">
        <v>376</v>
      </c>
      <c r="K25" s="15">
        <v>1754</v>
      </c>
      <c r="L25" s="21">
        <v>46038</v>
      </c>
      <c r="M25" s="15">
        <v>1405</v>
      </c>
      <c r="N25" s="21">
        <v>46050</v>
      </c>
      <c r="O25" s="15" t="s">
        <v>96</v>
      </c>
      <c r="P25" s="16" t="s">
        <v>97</v>
      </c>
      <c r="Q25" s="22" t="s">
        <v>98</v>
      </c>
      <c r="R25" s="16">
        <v>1</v>
      </c>
      <c r="S25" s="22" t="s">
        <v>377</v>
      </c>
      <c r="T25" s="15" t="s">
        <v>100</v>
      </c>
      <c r="U25" s="16" t="s">
        <v>365</v>
      </c>
      <c r="V25" s="16" t="s">
        <v>124</v>
      </c>
      <c r="W25" s="15" t="s">
        <v>103</v>
      </c>
      <c r="X25" s="57" t="s">
        <v>366</v>
      </c>
      <c r="Y25" s="65">
        <v>1013636939</v>
      </c>
      <c r="Z25" s="24">
        <v>9</v>
      </c>
      <c r="AA25" s="25" t="s">
        <v>378</v>
      </c>
      <c r="AB25" s="15" t="s">
        <v>107</v>
      </c>
      <c r="AC25" s="21">
        <v>46045</v>
      </c>
      <c r="AD25" s="21">
        <v>46045</v>
      </c>
      <c r="AE25" s="49">
        <v>50400000</v>
      </c>
      <c r="AF25" s="21">
        <v>46055</v>
      </c>
      <c r="AG25" s="21">
        <v>46296</v>
      </c>
      <c r="AH25" s="15">
        <v>240</v>
      </c>
      <c r="AI25" s="15">
        <v>8</v>
      </c>
      <c r="AJ25" s="28">
        <v>6300000</v>
      </c>
      <c r="AK25" s="15"/>
      <c r="AL25" s="15"/>
      <c r="AM25" s="15"/>
      <c r="AN25" s="15"/>
      <c r="AO25" s="15"/>
      <c r="AP25" s="4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f>Tabla2023769[[#This Row],[DÍAS PRORROGA 1]]+Tabla2023769[[#This Row],[DÍAS PRORROGA  2]]+Tabla2023769[[#This Row],[DÍAS PRORROGA 3]]++Tabla2023769[[#This Row],[DÍAS PRORROGA 4]]</f>
        <v>0</v>
      </c>
      <c r="BO25" s="33">
        <f>IF(Tabla2023769[[#This Row],[NUMERO TOTAL DE ADICIONES]]="NO",0,Tabla2023769[[#This Row],[VALOR ADICIÓN 1]]+Tabla2023769[[#This Row],[VALOR ADICIÓN 2]]+Tabla2023769[[#This Row],[VALOR ADICIÓN 3]]+Tabla2023769[[#This Row],[VALOR ADICIÓN 4]])</f>
        <v>0</v>
      </c>
      <c r="BP25" s="15"/>
      <c r="BQ25" s="21">
        <v>46112</v>
      </c>
      <c r="BR25" s="34">
        <v>50400000</v>
      </c>
      <c r="BS25" s="35">
        <v>0.23651452282157676</v>
      </c>
      <c r="BT25" s="46"/>
      <c r="BU25" s="16" t="s">
        <v>379</v>
      </c>
      <c r="BV25" s="16" t="s">
        <v>380</v>
      </c>
      <c r="BW25" s="16" t="s">
        <v>381</v>
      </c>
      <c r="BX25" s="16" t="s">
        <v>110</v>
      </c>
      <c r="BY25" s="16"/>
      <c r="BZ25" s="16" t="s">
        <v>111</v>
      </c>
      <c r="CA25" s="16">
        <v>2327</v>
      </c>
      <c r="CB25" s="16" t="s">
        <v>112</v>
      </c>
      <c r="CC25" s="15" t="s">
        <v>129</v>
      </c>
      <c r="CD25" s="36" t="s">
        <v>114</v>
      </c>
      <c r="CE25" s="37">
        <v>46047</v>
      </c>
      <c r="CF25" s="36" t="s">
        <v>153</v>
      </c>
      <c r="CG25" s="38" t="s">
        <v>154</v>
      </c>
      <c r="CH25" s="38" t="s">
        <v>382</v>
      </c>
      <c r="CI25" s="39">
        <v>5040000</v>
      </c>
      <c r="CJ25" s="40">
        <v>46041</v>
      </c>
      <c r="CK25" s="40">
        <v>46487</v>
      </c>
    </row>
    <row r="26" spans="1:89" ht="22.5" customHeight="1" x14ac:dyDescent="0.2">
      <c r="A26" s="13">
        <v>2026</v>
      </c>
      <c r="B26" s="14" t="s">
        <v>383</v>
      </c>
      <c r="C26" s="15" t="s">
        <v>90</v>
      </c>
      <c r="D26" s="16" t="s">
        <v>3907</v>
      </c>
      <c r="E26" s="15">
        <v>146251</v>
      </c>
      <c r="F26" s="21">
        <v>45971</v>
      </c>
      <c r="G26" s="18" t="s">
        <v>384</v>
      </c>
      <c r="H26" s="18" t="s">
        <v>385</v>
      </c>
      <c r="I26" s="16" t="s">
        <v>386</v>
      </c>
      <c r="J26" s="19" t="s">
        <v>387</v>
      </c>
      <c r="K26" s="15">
        <v>1799</v>
      </c>
      <c r="L26" s="21">
        <v>46038</v>
      </c>
      <c r="M26" s="15">
        <v>1274</v>
      </c>
      <c r="N26" s="21">
        <v>46045</v>
      </c>
      <c r="O26" s="15" t="s">
        <v>96</v>
      </c>
      <c r="P26" s="16" t="s">
        <v>97</v>
      </c>
      <c r="Q26" s="20" t="s">
        <v>182</v>
      </c>
      <c r="R26" s="16">
        <v>1</v>
      </c>
      <c r="S26" s="22" t="s">
        <v>388</v>
      </c>
      <c r="T26" s="15" t="s">
        <v>139</v>
      </c>
      <c r="U26" s="16" t="s">
        <v>123</v>
      </c>
      <c r="V26" s="16" t="s">
        <v>102</v>
      </c>
      <c r="W26" s="15" t="s">
        <v>103</v>
      </c>
      <c r="X26" s="57" t="s">
        <v>200</v>
      </c>
      <c r="Y26" s="24">
        <v>46387657</v>
      </c>
      <c r="Z26" s="24">
        <v>7</v>
      </c>
      <c r="AA26" s="25" t="s">
        <v>389</v>
      </c>
      <c r="AB26" s="15" t="s">
        <v>107</v>
      </c>
      <c r="AC26" s="21">
        <v>46042</v>
      </c>
      <c r="AD26" s="21">
        <v>46042</v>
      </c>
      <c r="AE26" s="49">
        <v>28800000</v>
      </c>
      <c r="AF26" s="21">
        <v>46055</v>
      </c>
      <c r="AG26" s="21">
        <v>46296</v>
      </c>
      <c r="AH26" s="15">
        <v>240</v>
      </c>
      <c r="AI26" s="15">
        <v>8</v>
      </c>
      <c r="AJ26" s="28">
        <v>3600000</v>
      </c>
      <c r="AK26" s="15"/>
      <c r="AL26" s="15"/>
      <c r="AM26" s="15"/>
      <c r="AN26" s="15"/>
      <c r="AO26" s="15"/>
      <c r="AP26" s="4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f>Tabla2023769[[#This Row],[DÍAS PRORROGA 1]]+Tabla2023769[[#This Row],[DÍAS PRORROGA  2]]+Tabla2023769[[#This Row],[DÍAS PRORROGA 3]]++Tabla2023769[[#This Row],[DÍAS PRORROGA 4]]</f>
        <v>0</v>
      </c>
      <c r="BO26" s="33">
        <f>IF(Tabla2023769[[#This Row],[NUMERO TOTAL DE ADICIONES]]="NO",0,Tabla2023769[[#This Row],[VALOR ADICIÓN 1]]+Tabla2023769[[#This Row],[VALOR ADICIÓN 2]]+Tabla2023769[[#This Row],[VALOR ADICIÓN 3]]+Tabla2023769[[#This Row],[VALOR ADICIÓN 4]])</f>
        <v>0</v>
      </c>
      <c r="BP26" s="15"/>
      <c r="BQ26" s="21">
        <v>46296</v>
      </c>
      <c r="BR26" s="34">
        <v>28800000</v>
      </c>
      <c r="BS26" s="35">
        <v>0.37759336099585061</v>
      </c>
      <c r="BT26" s="46"/>
      <c r="BU26" s="15"/>
      <c r="BV26" s="16" t="s">
        <v>390</v>
      </c>
      <c r="BW26" s="16" t="s">
        <v>391</v>
      </c>
      <c r="BX26" s="16" t="s">
        <v>295</v>
      </c>
      <c r="BY26" s="16"/>
      <c r="BZ26" s="16" t="s">
        <v>111</v>
      </c>
      <c r="CA26" s="16">
        <v>2327</v>
      </c>
      <c r="CB26" s="16" t="s">
        <v>112</v>
      </c>
      <c r="CC26" s="15" t="s">
        <v>129</v>
      </c>
      <c r="CD26" s="36" t="s">
        <v>114</v>
      </c>
      <c r="CE26" s="37">
        <v>46044</v>
      </c>
      <c r="CF26" s="36" t="s">
        <v>153</v>
      </c>
      <c r="CG26" s="38" t="s">
        <v>154</v>
      </c>
      <c r="CH26" s="38" t="s">
        <v>392</v>
      </c>
      <c r="CI26" s="39">
        <v>2800000</v>
      </c>
      <c r="CJ26" s="40">
        <v>46042</v>
      </c>
      <c r="CK26" s="40">
        <v>46487</v>
      </c>
    </row>
    <row r="27" spans="1:89" ht="22.5" customHeight="1" x14ac:dyDescent="0.2">
      <c r="A27" s="13">
        <v>2026</v>
      </c>
      <c r="B27" s="14" t="s">
        <v>393</v>
      </c>
      <c r="C27" s="15" t="s">
        <v>90</v>
      </c>
      <c r="D27" s="16" t="s">
        <v>3907</v>
      </c>
      <c r="E27" s="15">
        <v>144943</v>
      </c>
      <c r="F27" s="21">
        <v>45965</v>
      </c>
      <c r="G27" s="18" t="s">
        <v>394</v>
      </c>
      <c r="H27" s="18" t="s">
        <v>395</v>
      </c>
      <c r="I27" s="16" t="s">
        <v>396</v>
      </c>
      <c r="J27" s="19" t="s">
        <v>397</v>
      </c>
      <c r="K27" s="15">
        <v>904</v>
      </c>
      <c r="L27" s="21">
        <v>46031</v>
      </c>
      <c r="M27" s="15">
        <v>1379</v>
      </c>
      <c r="N27" s="21">
        <v>46050</v>
      </c>
      <c r="O27" s="15" t="s">
        <v>272</v>
      </c>
      <c r="P27" s="16" t="s">
        <v>97</v>
      </c>
      <c r="Q27" s="22" t="s">
        <v>98</v>
      </c>
      <c r="R27" s="16">
        <v>1</v>
      </c>
      <c r="S27" s="22" t="s">
        <v>398</v>
      </c>
      <c r="T27" s="15" t="s">
        <v>139</v>
      </c>
      <c r="U27" s="16" t="s">
        <v>274</v>
      </c>
      <c r="V27" s="15" t="s">
        <v>320</v>
      </c>
      <c r="W27" s="15" t="s">
        <v>103</v>
      </c>
      <c r="X27" s="16" t="s">
        <v>275</v>
      </c>
      <c r="Y27" s="15">
        <v>1015438142</v>
      </c>
      <c r="Z27" s="15">
        <v>4</v>
      </c>
      <c r="AA27" s="25" t="s">
        <v>399</v>
      </c>
      <c r="AB27" s="15" t="s">
        <v>107</v>
      </c>
      <c r="AC27" s="21">
        <v>46044</v>
      </c>
      <c r="AD27" s="21">
        <v>46044</v>
      </c>
      <c r="AE27" s="49">
        <v>40920000</v>
      </c>
      <c r="AF27" s="21">
        <v>46055</v>
      </c>
      <c r="AG27" s="21">
        <v>46296</v>
      </c>
      <c r="AH27" s="15">
        <v>240</v>
      </c>
      <c r="AI27" s="15">
        <v>8</v>
      </c>
      <c r="AJ27" s="28">
        <v>5115000</v>
      </c>
      <c r="AK27" s="15"/>
      <c r="AL27" s="15"/>
      <c r="AM27" s="15"/>
      <c r="AN27" s="15"/>
      <c r="AO27" s="15"/>
      <c r="AP27" s="4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f>Tabla2023769[[#This Row],[DÍAS PRORROGA 1]]+Tabla2023769[[#This Row],[DÍAS PRORROGA  2]]+Tabla2023769[[#This Row],[DÍAS PRORROGA 3]]++Tabla2023769[[#This Row],[DÍAS PRORROGA 4]]</f>
        <v>0</v>
      </c>
      <c r="BO27" s="33">
        <f>IF(Tabla2023769[[#This Row],[NUMERO TOTAL DE ADICIONES]]="NO",0,Tabla2023769[[#This Row],[VALOR ADICIÓN 1]]+Tabla2023769[[#This Row],[VALOR ADICIÓN 2]]+Tabla2023769[[#This Row],[VALOR ADICIÓN 3]]+Tabla2023769[[#This Row],[VALOR ADICIÓN 4]])</f>
        <v>0</v>
      </c>
      <c r="BP27" s="15"/>
      <c r="BQ27" s="21">
        <v>46296</v>
      </c>
      <c r="BR27" s="34">
        <v>40920000</v>
      </c>
      <c r="BS27" s="35">
        <v>0.37759336099585061</v>
      </c>
      <c r="BT27" s="46"/>
      <c r="BU27" s="15"/>
      <c r="BV27" s="16" t="s">
        <v>400</v>
      </c>
      <c r="BW27" s="16" t="s">
        <v>401</v>
      </c>
      <c r="BX27" s="16" t="s">
        <v>295</v>
      </c>
      <c r="BY27" s="16"/>
      <c r="BZ27" s="16" t="s">
        <v>402</v>
      </c>
      <c r="CA27" s="16">
        <v>2315</v>
      </c>
      <c r="CB27" s="16" t="s">
        <v>280</v>
      </c>
      <c r="CC27" s="15" t="s">
        <v>129</v>
      </c>
      <c r="CD27" s="36" t="s">
        <v>114</v>
      </c>
      <c r="CE27" s="37">
        <v>46051</v>
      </c>
      <c r="CF27" s="61" t="s">
        <v>130</v>
      </c>
      <c r="CG27" s="38" t="s">
        <v>131</v>
      </c>
      <c r="CH27" s="38" t="s">
        <v>403</v>
      </c>
      <c r="CI27" s="39">
        <v>4092000</v>
      </c>
      <c r="CJ27" s="40">
        <v>46044</v>
      </c>
      <c r="CK27" s="40">
        <v>46504</v>
      </c>
    </row>
    <row r="28" spans="1:89" ht="22.5" customHeight="1" x14ac:dyDescent="0.2">
      <c r="A28" s="13">
        <v>2026</v>
      </c>
      <c r="B28" s="14" t="s">
        <v>404</v>
      </c>
      <c r="C28" s="15" t="s">
        <v>90</v>
      </c>
      <c r="D28" s="16" t="s">
        <v>3907</v>
      </c>
      <c r="E28" s="15">
        <v>145113</v>
      </c>
      <c r="F28" s="21">
        <v>45966</v>
      </c>
      <c r="G28" s="18" t="s">
        <v>405</v>
      </c>
      <c r="H28" s="18" t="s">
        <v>406</v>
      </c>
      <c r="I28" s="16" t="s">
        <v>407</v>
      </c>
      <c r="J28" s="52" t="s">
        <v>408</v>
      </c>
      <c r="K28" s="15">
        <v>1742</v>
      </c>
      <c r="L28" s="21">
        <v>46038</v>
      </c>
      <c r="M28" s="15">
        <v>1261</v>
      </c>
      <c r="N28" s="21">
        <v>46045</v>
      </c>
      <c r="O28" s="15" t="s">
        <v>96</v>
      </c>
      <c r="P28" s="16" t="s">
        <v>97</v>
      </c>
      <c r="Q28" s="22" t="s">
        <v>98</v>
      </c>
      <c r="R28" s="16">
        <v>1</v>
      </c>
      <c r="S28" s="22" t="s">
        <v>409</v>
      </c>
      <c r="T28" s="15" t="s">
        <v>100</v>
      </c>
      <c r="U28" s="16" t="s">
        <v>410</v>
      </c>
      <c r="V28" s="22" t="s">
        <v>146</v>
      </c>
      <c r="W28" s="18" t="s">
        <v>103</v>
      </c>
      <c r="X28" s="26" t="s">
        <v>411</v>
      </c>
      <c r="Y28" s="26">
        <v>51962752</v>
      </c>
      <c r="Z28" s="15">
        <v>3</v>
      </c>
      <c r="AA28" s="25" t="s">
        <v>412</v>
      </c>
      <c r="AB28" s="15" t="s">
        <v>107</v>
      </c>
      <c r="AC28" s="21">
        <v>46042</v>
      </c>
      <c r="AD28" s="21">
        <v>46042</v>
      </c>
      <c r="AE28" s="49">
        <v>48000000</v>
      </c>
      <c r="AF28" s="21">
        <v>46055</v>
      </c>
      <c r="AG28" s="21">
        <v>46296</v>
      </c>
      <c r="AH28" s="15">
        <v>240</v>
      </c>
      <c r="AI28" s="15">
        <v>8</v>
      </c>
      <c r="AJ28" s="28">
        <v>6000000</v>
      </c>
      <c r="AK28" s="15"/>
      <c r="AL28" s="15"/>
      <c r="AM28" s="15"/>
      <c r="AN28" s="15"/>
      <c r="AO28" s="15"/>
      <c r="AP28" s="4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f>Tabla2023769[[#This Row],[DÍAS PRORROGA 1]]+Tabla2023769[[#This Row],[DÍAS PRORROGA  2]]+Tabla2023769[[#This Row],[DÍAS PRORROGA 3]]++Tabla2023769[[#This Row],[DÍAS PRORROGA 4]]</f>
        <v>0</v>
      </c>
      <c r="BO28" s="33">
        <f>IF(Tabla2023769[[#This Row],[NUMERO TOTAL DE ADICIONES]]="NO",0,Tabla2023769[[#This Row],[VALOR ADICIÓN 1]]+Tabla2023769[[#This Row],[VALOR ADICIÓN 2]]+Tabla2023769[[#This Row],[VALOR ADICIÓN 3]]+Tabla2023769[[#This Row],[VALOR ADICIÓN 4]])</f>
        <v>0</v>
      </c>
      <c r="BP28" s="15"/>
      <c r="BQ28" s="21">
        <v>46296</v>
      </c>
      <c r="BR28" s="34">
        <v>48000000</v>
      </c>
      <c r="BS28" s="35">
        <v>0.37759336099585061</v>
      </c>
      <c r="BT28" s="46"/>
      <c r="BU28" s="15"/>
      <c r="BV28" s="16" t="s">
        <v>413</v>
      </c>
      <c r="BW28" s="16" t="s">
        <v>414</v>
      </c>
      <c r="BX28" s="16" t="s">
        <v>110</v>
      </c>
      <c r="BY28" s="16"/>
      <c r="BZ28" s="16" t="s">
        <v>111</v>
      </c>
      <c r="CA28" s="16">
        <v>2327</v>
      </c>
      <c r="CB28" s="16" t="s">
        <v>112</v>
      </c>
      <c r="CC28" s="15" t="s">
        <v>129</v>
      </c>
      <c r="CD28" s="36" t="s">
        <v>114</v>
      </c>
      <c r="CE28" s="37">
        <v>46051</v>
      </c>
      <c r="CF28" s="61" t="s">
        <v>415</v>
      </c>
      <c r="CG28" s="38" t="s">
        <v>416</v>
      </c>
      <c r="CH28" s="38" t="s">
        <v>417</v>
      </c>
      <c r="CI28" s="39">
        <v>4800000</v>
      </c>
      <c r="CJ28" s="40">
        <v>45677</v>
      </c>
      <c r="CK28" s="40">
        <v>46505</v>
      </c>
    </row>
    <row r="29" spans="1:89" ht="22.5" customHeight="1" x14ac:dyDescent="0.2">
      <c r="A29" s="13">
        <v>2026</v>
      </c>
      <c r="B29" s="14" t="s">
        <v>418</v>
      </c>
      <c r="C29" s="15" t="s">
        <v>90</v>
      </c>
      <c r="D29" s="16" t="s">
        <v>3907</v>
      </c>
      <c r="E29" s="15">
        <v>145120</v>
      </c>
      <c r="F29" s="21">
        <v>45966</v>
      </c>
      <c r="G29" s="18" t="s">
        <v>419</v>
      </c>
      <c r="H29" s="18" t="s">
        <v>420</v>
      </c>
      <c r="I29" s="16" t="s">
        <v>421</v>
      </c>
      <c r="J29" s="52" t="s">
        <v>422</v>
      </c>
      <c r="K29" s="15">
        <v>1745</v>
      </c>
      <c r="L29" s="21">
        <v>46038</v>
      </c>
      <c r="M29" s="15">
        <v>1255</v>
      </c>
      <c r="N29" s="21">
        <v>46044</v>
      </c>
      <c r="O29" s="15" t="s">
        <v>96</v>
      </c>
      <c r="P29" s="16" t="s">
        <v>97</v>
      </c>
      <c r="Q29" s="22" t="s">
        <v>98</v>
      </c>
      <c r="R29" s="16">
        <v>1</v>
      </c>
      <c r="S29" s="22" t="s">
        <v>423</v>
      </c>
      <c r="T29" s="15" t="s">
        <v>139</v>
      </c>
      <c r="U29" s="16" t="s">
        <v>410</v>
      </c>
      <c r="V29" s="16" t="s">
        <v>102</v>
      </c>
      <c r="W29" s="15" t="s">
        <v>103</v>
      </c>
      <c r="X29" s="63" t="s">
        <v>424</v>
      </c>
      <c r="Y29" s="63">
        <v>74374329</v>
      </c>
      <c r="Z29" s="64">
        <v>1</v>
      </c>
      <c r="AA29" s="25" t="s">
        <v>425</v>
      </c>
      <c r="AB29" s="15" t="s">
        <v>107</v>
      </c>
      <c r="AC29" s="21">
        <v>46044</v>
      </c>
      <c r="AD29" s="21">
        <v>46044</v>
      </c>
      <c r="AE29" s="49">
        <v>40920000</v>
      </c>
      <c r="AF29" s="21">
        <v>46055</v>
      </c>
      <c r="AG29" s="21">
        <v>46296</v>
      </c>
      <c r="AH29" s="15">
        <v>240</v>
      </c>
      <c r="AI29" s="15">
        <v>8</v>
      </c>
      <c r="AJ29" s="28">
        <v>5115000</v>
      </c>
      <c r="AK29" s="15"/>
      <c r="AL29" s="15"/>
      <c r="AM29" s="15"/>
      <c r="AN29" s="15"/>
      <c r="AO29" s="15"/>
      <c r="AP29" s="4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f>Tabla2023769[[#This Row],[DÍAS PRORROGA 1]]+Tabla2023769[[#This Row],[DÍAS PRORROGA  2]]+Tabla2023769[[#This Row],[DÍAS PRORROGA 3]]++Tabla2023769[[#This Row],[DÍAS PRORROGA 4]]</f>
        <v>0</v>
      </c>
      <c r="BO29" s="33">
        <f>IF(Tabla2023769[[#This Row],[NUMERO TOTAL DE ADICIONES]]="NO",0,Tabla2023769[[#This Row],[VALOR ADICIÓN 1]]+Tabla2023769[[#This Row],[VALOR ADICIÓN 2]]+Tabla2023769[[#This Row],[VALOR ADICIÓN 3]]+Tabla2023769[[#This Row],[VALOR ADICIÓN 4]])</f>
        <v>0</v>
      </c>
      <c r="BP29" s="15"/>
      <c r="BQ29" s="21">
        <v>46296</v>
      </c>
      <c r="BR29" s="34">
        <v>40920000</v>
      </c>
      <c r="BS29" s="35">
        <v>0.37759336099585061</v>
      </c>
      <c r="BT29" s="46"/>
      <c r="BU29" s="15"/>
      <c r="BV29" s="16" t="s">
        <v>426</v>
      </c>
      <c r="BW29" s="16" t="s">
        <v>427</v>
      </c>
      <c r="BX29" s="16" t="s">
        <v>295</v>
      </c>
      <c r="BY29" s="16"/>
      <c r="BZ29" s="16" t="s">
        <v>111</v>
      </c>
      <c r="CA29" s="16">
        <v>2327</v>
      </c>
      <c r="CB29" s="16" t="s">
        <v>112</v>
      </c>
      <c r="CC29" s="15" t="s">
        <v>129</v>
      </c>
      <c r="CD29" s="36" t="s">
        <v>114</v>
      </c>
      <c r="CE29" s="37">
        <v>46046</v>
      </c>
      <c r="CF29" s="36" t="s">
        <v>153</v>
      </c>
      <c r="CG29" s="38" t="s">
        <v>154</v>
      </c>
      <c r="CH29" s="38" t="s">
        <v>428</v>
      </c>
      <c r="CI29" s="39">
        <v>4092000</v>
      </c>
      <c r="CJ29" s="40">
        <v>46043</v>
      </c>
      <c r="CK29" s="40">
        <v>46472</v>
      </c>
    </row>
    <row r="30" spans="1:89" ht="22.5" customHeight="1" x14ac:dyDescent="0.2">
      <c r="A30" s="13">
        <v>2026</v>
      </c>
      <c r="B30" s="14" t="s">
        <v>429</v>
      </c>
      <c r="C30" s="15" t="s">
        <v>90</v>
      </c>
      <c r="D30" s="16" t="s">
        <v>3907</v>
      </c>
      <c r="E30" s="15">
        <v>145123</v>
      </c>
      <c r="F30" s="21">
        <v>45966</v>
      </c>
      <c r="G30" s="18" t="s">
        <v>430</v>
      </c>
      <c r="H30" s="18" t="s">
        <v>431</v>
      </c>
      <c r="I30" s="16" t="s">
        <v>432</v>
      </c>
      <c r="J30" s="19" t="s">
        <v>433</v>
      </c>
      <c r="K30" s="15">
        <v>1746</v>
      </c>
      <c r="L30" s="21">
        <v>46038</v>
      </c>
      <c r="M30" s="15">
        <v>1297</v>
      </c>
      <c r="N30" s="21">
        <v>46048</v>
      </c>
      <c r="O30" s="15" t="s">
        <v>96</v>
      </c>
      <c r="P30" s="16" t="s">
        <v>97</v>
      </c>
      <c r="Q30" s="20" t="s">
        <v>182</v>
      </c>
      <c r="R30" s="16">
        <v>1</v>
      </c>
      <c r="S30" s="22" t="s">
        <v>434</v>
      </c>
      <c r="T30" s="15" t="s">
        <v>100</v>
      </c>
      <c r="U30" s="16" t="s">
        <v>410</v>
      </c>
      <c r="V30" s="15" t="s">
        <v>320</v>
      </c>
      <c r="W30" s="15" t="s">
        <v>103</v>
      </c>
      <c r="X30" s="26" t="s">
        <v>411</v>
      </c>
      <c r="Y30" s="26">
        <v>51962752</v>
      </c>
      <c r="Z30" s="15">
        <v>3</v>
      </c>
      <c r="AA30" s="25" t="s">
        <v>435</v>
      </c>
      <c r="AB30" s="15" t="s">
        <v>107</v>
      </c>
      <c r="AC30" s="21">
        <v>46045</v>
      </c>
      <c r="AD30" s="21">
        <v>46045</v>
      </c>
      <c r="AE30" s="49">
        <v>24760000</v>
      </c>
      <c r="AF30" s="21">
        <v>46055</v>
      </c>
      <c r="AG30" s="21">
        <v>46296</v>
      </c>
      <c r="AH30" s="15">
        <v>240</v>
      </c>
      <c r="AI30" s="15">
        <v>8</v>
      </c>
      <c r="AJ30" s="28">
        <v>3095000</v>
      </c>
      <c r="AK30" s="15"/>
      <c r="AL30" s="15"/>
      <c r="AM30" s="15"/>
      <c r="AN30" s="15"/>
      <c r="AO30" s="15"/>
      <c r="AP30" s="4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f>Tabla2023769[[#This Row],[DÍAS PRORROGA 1]]+Tabla2023769[[#This Row],[DÍAS PRORROGA  2]]+Tabla2023769[[#This Row],[DÍAS PRORROGA 3]]++Tabla2023769[[#This Row],[DÍAS PRORROGA 4]]</f>
        <v>0</v>
      </c>
      <c r="BO30" s="33">
        <f>IF(Tabla2023769[[#This Row],[NUMERO TOTAL DE ADICIONES]]="NO",0,Tabla2023769[[#This Row],[VALOR ADICIÓN 1]]+Tabla2023769[[#This Row],[VALOR ADICIÓN 2]]+Tabla2023769[[#This Row],[VALOR ADICIÓN 3]]+Tabla2023769[[#This Row],[VALOR ADICIÓN 4]])</f>
        <v>0</v>
      </c>
      <c r="BP30" s="15"/>
      <c r="BQ30" s="21">
        <v>46296</v>
      </c>
      <c r="BR30" s="34">
        <v>24760000</v>
      </c>
      <c r="BS30" s="35">
        <v>0.37759336099585061</v>
      </c>
      <c r="BT30" s="46"/>
      <c r="BU30" s="15"/>
      <c r="BV30" s="16" t="s">
        <v>436</v>
      </c>
      <c r="BW30" s="16" t="s">
        <v>437</v>
      </c>
      <c r="BX30" s="16" t="s">
        <v>192</v>
      </c>
      <c r="BY30" s="16"/>
      <c r="BZ30" s="16" t="s">
        <v>111</v>
      </c>
      <c r="CA30" s="16">
        <v>2327</v>
      </c>
      <c r="CB30" s="16" t="s">
        <v>112</v>
      </c>
      <c r="CC30" s="15" t="s">
        <v>129</v>
      </c>
      <c r="CD30" s="36" t="s">
        <v>114</v>
      </c>
      <c r="CE30" s="37">
        <v>46046</v>
      </c>
      <c r="CF30" s="61" t="s">
        <v>130</v>
      </c>
      <c r="CG30" s="38" t="s">
        <v>131</v>
      </c>
      <c r="CH30" s="38" t="s">
        <v>438</v>
      </c>
      <c r="CI30" s="39">
        <v>2476000</v>
      </c>
      <c r="CJ30" s="40">
        <v>46045</v>
      </c>
      <c r="CK30" s="40">
        <v>46507</v>
      </c>
    </row>
    <row r="31" spans="1:89" ht="22.5" customHeight="1" x14ac:dyDescent="0.2">
      <c r="A31" s="13">
        <v>2026</v>
      </c>
      <c r="B31" s="14" t="s">
        <v>439</v>
      </c>
      <c r="C31" s="15" t="s">
        <v>90</v>
      </c>
      <c r="D31" s="16" t="s">
        <v>3907</v>
      </c>
      <c r="E31" s="15">
        <v>145240</v>
      </c>
      <c r="F31" s="21">
        <v>45967</v>
      </c>
      <c r="G31" s="18" t="s">
        <v>440</v>
      </c>
      <c r="H31" s="18" t="s">
        <v>441</v>
      </c>
      <c r="I31" s="16" t="s">
        <v>442</v>
      </c>
      <c r="J31" s="52" t="s">
        <v>443</v>
      </c>
      <c r="K31" s="15">
        <v>1757</v>
      </c>
      <c r="L31" s="21">
        <v>46038</v>
      </c>
      <c r="M31" s="15">
        <v>1214</v>
      </c>
      <c r="N31" s="21">
        <v>46043</v>
      </c>
      <c r="O31" s="15" t="s">
        <v>96</v>
      </c>
      <c r="P31" s="16" t="s">
        <v>97</v>
      </c>
      <c r="Q31" s="20" t="s">
        <v>182</v>
      </c>
      <c r="R31" s="16">
        <v>1</v>
      </c>
      <c r="S31" s="22" t="s">
        <v>444</v>
      </c>
      <c r="T31" s="44" t="s">
        <v>100</v>
      </c>
      <c r="U31" s="16" t="s">
        <v>365</v>
      </c>
      <c r="V31" s="18" t="s">
        <v>445</v>
      </c>
      <c r="W31" s="44" t="s">
        <v>223</v>
      </c>
      <c r="X31" s="57" t="s">
        <v>366</v>
      </c>
      <c r="Y31" s="65">
        <v>1013636939</v>
      </c>
      <c r="Z31" s="24">
        <v>9</v>
      </c>
      <c r="AA31" s="25" t="s">
        <v>446</v>
      </c>
      <c r="AB31" s="15" t="s">
        <v>107</v>
      </c>
      <c r="AC31" s="21">
        <v>46040</v>
      </c>
      <c r="AD31" s="21">
        <v>46040</v>
      </c>
      <c r="AE31" s="49">
        <v>36800000</v>
      </c>
      <c r="AF31" s="21">
        <v>46055</v>
      </c>
      <c r="AG31" s="21">
        <v>46296</v>
      </c>
      <c r="AH31" s="15">
        <v>240</v>
      </c>
      <c r="AI31" s="15">
        <v>8</v>
      </c>
      <c r="AJ31" s="28">
        <v>4600000</v>
      </c>
      <c r="AK31" s="15"/>
      <c r="AL31" s="15"/>
      <c r="AM31" s="15"/>
      <c r="AN31" s="15"/>
      <c r="AO31" s="15"/>
      <c r="AP31" s="4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f>Tabla2023769[[#This Row],[DÍAS PRORROGA 1]]+Tabla2023769[[#This Row],[DÍAS PRORROGA  2]]+Tabla2023769[[#This Row],[DÍAS PRORROGA 3]]++Tabla2023769[[#This Row],[DÍAS PRORROGA 4]]</f>
        <v>0</v>
      </c>
      <c r="BO31" s="33">
        <f>IF(Tabla2023769[[#This Row],[NUMERO TOTAL DE ADICIONES]]="NO",0,Tabla2023769[[#This Row],[VALOR ADICIÓN 1]]+Tabla2023769[[#This Row],[VALOR ADICIÓN 2]]+Tabla2023769[[#This Row],[VALOR ADICIÓN 3]]+Tabla2023769[[#This Row],[VALOR ADICIÓN 4]])</f>
        <v>0</v>
      </c>
      <c r="BP31" s="15"/>
      <c r="BQ31" s="21">
        <v>46296</v>
      </c>
      <c r="BR31" s="34">
        <v>36800000</v>
      </c>
      <c r="BS31" s="35">
        <v>0.37759336099585061</v>
      </c>
      <c r="BT31" s="46"/>
      <c r="BU31" s="15"/>
      <c r="BV31" s="16" t="s">
        <v>447</v>
      </c>
      <c r="BW31" s="16" t="s">
        <v>448</v>
      </c>
      <c r="BX31" s="16" t="s">
        <v>449</v>
      </c>
      <c r="BY31" s="16"/>
      <c r="BZ31" s="16" t="s">
        <v>111</v>
      </c>
      <c r="CA31" s="16">
        <v>2327</v>
      </c>
      <c r="CB31" s="16" t="s">
        <v>112</v>
      </c>
      <c r="CC31" s="15" t="s">
        <v>450</v>
      </c>
      <c r="CD31" s="36" t="s">
        <v>114</v>
      </c>
      <c r="CE31" s="37">
        <v>46043</v>
      </c>
      <c r="CF31" s="36" t="s">
        <v>153</v>
      </c>
      <c r="CG31" s="38" t="s">
        <v>154</v>
      </c>
      <c r="CH31" s="38" t="s">
        <v>451</v>
      </c>
      <c r="CI31" s="39">
        <v>3680000</v>
      </c>
      <c r="CJ31" s="40">
        <v>46041</v>
      </c>
      <c r="CK31" s="40">
        <v>46476</v>
      </c>
    </row>
    <row r="32" spans="1:89" ht="22.5" customHeight="1" x14ac:dyDescent="0.2">
      <c r="A32" s="13">
        <v>2026</v>
      </c>
      <c r="B32" s="14" t="s">
        <v>452</v>
      </c>
      <c r="C32" s="15" t="s">
        <v>90</v>
      </c>
      <c r="D32" s="16" t="s">
        <v>3907</v>
      </c>
      <c r="E32" s="15">
        <v>145229</v>
      </c>
      <c r="F32" s="21">
        <v>45967</v>
      </c>
      <c r="G32" s="18" t="s">
        <v>453</v>
      </c>
      <c r="H32" s="18" t="s">
        <v>454</v>
      </c>
      <c r="I32" s="16" t="s">
        <v>455</v>
      </c>
      <c r="J32" s="19" t="s">
        <v>456</v>
      </c>
      <c r="K32" s="15">
        <v>1756</v>
      </c>
      <c r="L32" s="21">
        <v>46038</v>
      </c>
      <c r="M32" s="15">
        <v>1498</v>
      </c>
      <c r="N32" s="21">
        <v>46058</v>
      </c>
      <c r="O32" s="15" t="s">
        <v>96</v>
      </c>
      <c r="P32" s="16" t="s">
        <v>97</v>
      </c>
      <c r="Q32" s="22" t="s">
        <v>98</v>
      </c>
      <c r="R32" s="16">
        <v>1</v>
      </c>
      <c r="S32" s="22" t="s">
        <v>457</v>
      </c>
      <c r="T32" s="15" t="s">
        <v>139</v>
      </c>
      <c r="U32" s="16" t="s">
        <v>365</v>
      </c>
      <c r="V32" s="16" t="s">
        <v>102</v>
      </c>
      <c r="W32" s="15" t="s">
        <v>103</v>
      </c>
      <c r="X32" s="57" t="s">
        <v>366</v>
      </c>
      <c r="Y32" s="65">
        <v>1013636939</v>
      </c>
      <c r="Z32" s="24">
        <v>9</v>
      </c>
      <c r="AA32" s="25" t="s">
        <v>458</v>
      </c>
      <c r="AB32" s="15" t="s">
        <v>107</v>
      </c>
      <c r="AC32" s="21">
        <v>46044</v>
      </c>
      <c r="AD32" s="21">
        <v>46044</v>
      </c>
      <c r="AE32" s="49">
        <v>48000000</v>
      </c>
      <c r="AF32" s="21">
        <v>46055</v>
      </c>
      <c r="AG32" s="21">
        <v>46296</v>
      </c>
      <c r="AH32" s="15">
        <v>240</v>
      </c>
      <c r="AI32" s="15">
        <v>8</v>
      </c>
      <c r="AJ32" s="28">
        <v>6000000</v>
      </c>
      <c r="AK32" s="15"/>
      <c r="AL32" s="15"/>
      <c r="AM32" s="15"/>
      <c r="AN32" s="15"/>
      <c r="AO32" s="15"/>
      <c r="AP32" s="4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f>Tabla2023769[[#This Row],[DÍAS PRORROGA 1]]+Tabla2023769[[#This Row],[DÍAS PRORROGA  2]]+Tabla2023769[[#This Row],[DÍAS PRORROGA 3]]++Tabla2023769[[#This Row],[DÍAS PRORROGA 4]]</f>
        <v>0</v>
      </c>
      <c r="BO32" s="33">
        <f>IF(Tabla2023769[[#This Row],[NUMERO TOTAL DE ADICIONES]]="NO",0,Tabla2023769[[#This Row],[VALOR ADICIÓN 1]]+Tabla2023769[[#This Row],[VALOR ADICIÓN 2]]+Tabla2023769[[#This Row],[VALOR ADICIÓN 3]]+Tabla2023769[[#This Row],[VALOR ADICIÓN 4]])</f>
        <v>0</v>
      </c>
      <c r="BP32" s="15"/>
      <c r="BQ32" s="21">
        <v>46296</v>
      </c>
      <c r="BR32" s="34">
        <v>48000000</v>
      </c>
      <c r="BS32" s="35">
        <v>0.37759336099585061</v>
      </c>
      <c r="BT32" s="46"/>
      <c r="BU32" s="15"/>
      <c r="BV32" s="16" t="s">
        <v>459</v>
      </c>
      <c r="BW32" s="16" t="s">
        <v>460</v>
      </c>
      <c r="BX32" s="16" t="s">
        <v>110</v>
      </c>
      <c r="BY32" s="16"/>
      <c r="BZ32" s="16" t="s">
        <v>111</v>
      </c>
      <c r="CA32" s="16">
        <v>2327</v>
      </c>
      <c r="CB32" s="16" t="s">
        <v>112</v>
      </c>
      <c r="CC32" s="15" t="s">
        <v>450</v>
      </c>
      <c r="CD32" s="36" t="s">
        <v>114</v>
      </c>
      <c r="CE32" s="37">
        <v>46046</v>
      </c>
      <c r="CF32" s="36" t="s">
        <v>153</v>
      </c>
      <c r="CG32" s="38" t="s">
        <v>154</v>
      </c>
      <c r="CH32" s="38" t="s">
        <v>461</v>
      </c>
      <c r="CI32" s="39">
        <v>4800000</v>
      </c>
      <c r="CJ32" s="40">
        <v>46043</v>
      </c>
      <c r="CK32" s="40">
        <v>46487</v>
      </c>
    </row>
    <row r="33" spans="1:89" ht="22.5" customHeight="1" x14ac:dyDescent="0.2">
      <c r="A33" s="13">
        <v>2026</v>
      </c>
      <c r="B33" s="14" t="s">
        <v>462</v>
      </c>
      <c r="C33" s="15" t="s">
        <v>90</v>
      </c>
      <c r="D33" s="16" t="s">
        <v>3907</v>
      </c>
      <c r="E33" s="15">
        <v>144972</v>
      </c>
      <c r="F33" s="21">
        <v>45966</v>
      </c>
      <c r="G33" s="18" t="s">
        <v>463</v>
      </c>
      <c r="H33" s="18" t="s">
        <v>464</v>
      </c>
      <c r="I33" s="16" t="s">
        <v>465</v>
      </c>
      <c r="J33" s="51" t="s">
        <v>466</v>
      </c>
      <c r="K33" s="15">
        <v>1735</v>
      </c>
      <c r="L33" s="21">
        <v>46038</v>
      </c>
      <c r="M33" s="15">
        <v>1429</v>
      </c>
      <c r="N33" s="21">
        <v>46051</v>
      </c>
      <c r="O33" s="15" t="s">
        <v>96</v>
      </c>
      <c r="P33" s="16" t="s">
        <v>97</v>
      </c>
      <c r="Q33" s="22" t="s">
        <v>98</v>
      </c>
      <c r="R33" s="16">
        <v>1</v>
      </c>
      <c r="S33" s="22" t="s">
        <v>467</v>
      </c>
      <c r="T33" s="16" t="s">
        <v>184</v>
      </c>
      <c r="U33" s="15" t="s">
        <v>123</v>
      </c>
      <c r="V33" s="16" t="s">
        <v>468</v>
      </c>
      <c r="W33" s="15" t="s">
        <v>186</v>
      </c>
      <c r="X33" s="53" t="s">
        <v>171</v>
      </c>
      <c r="Y33" s="54">
        <v>1075650422</v>
      </c>
      <c r="Z33" s="55">
        <v>7</v>
      </c>
      <c r="AA33" s="56" t="s">
        <v>172</v>
      </c>
      <c r="AB33" s="15" t="s">
        <v>107</v>
      </c>
      <c r="AC33" s="21">
        <v>46047</v>
      </c>
      <c r="AD33" s="21">
        <v>46047</v>
      </c>
      <c r="AE33" s="49">
        <v>40920000</v>
      </c>
      <c r="AF33" s="21">
        <v>46055</v>
      </c>
      <c r="AG33" s="21">
        <v>46296</v>
      </c>
      <c r="AH33" s="15">
        <v>240</v>
      </c>
      <c r="AI33" s="15">
        <v>8</v>
      </c>
      <c r="AJ33" s="28">
        <v>5115000</v>
      </c>
      <c r="AK33" s="15"/>
      <c r="AL33" s="15"/>
      <c r="AM33" s="15"/>
      <c r="AN33" s="15"/>
      <c r="AO33" s="15"/>
      <c r="AP33" s="4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f>Tabla2023769[[#This Row],[DÍAS PRORROGA 1]]+Tabla2023769[[#This Row],[DÍAS PRORROGA  2]]+Tabla2023769[[#This Row],[DÍAS PRORROGA 3]]++Tabla2023769[[#This Row],[DÍAS PRORROGA 4]]</f>
        <v>0</v>
      </c>
      <c r="BO33" s="33">
        <f>IF(Tabla2023769[[#This Row],[NUMERO TOTAL DE ADICIONES]]="NO",0,Tabla2023769[[#This Row],[VALOR ADICIÓN 1]]+Tabla2023769[[#This Row],[VALOR ADICIÓN 2]]+Tabla2023769[[#This Row],[VALOR ADICIÓN 3]]+Tabla2023769[[#This Row],[VALOR ADICIÓN 4]])</f>
        <v>0</v>
      </c>
      <c r="BP33" s="15"/>
      <c r="BQ33" s="21">
        <v>46296</v>
      </c>
      <c r="BR33" s="34">
        <v>40920000</v>
      </c>
      <c r="BS33" s="35">
        <v>0.37759336099585061</v>
      </c>
      <c r="BT33" s="46"/>
      <c r="BU33" s="16" t="s">
        <v>469</v>
      </c>
      <c r="BV33" s="16" t="s">
        <v>470</v>
      </c>
      <c r="BW33" s="16" t="s">
        <v>471</v>
      </c>
      <c r="BX33" s="16" t="s">
        <v>295</v>
      </c>
      <c r="BY33" s="16"/>
      <c r="BZ33" s="16" t="s">
        <v>346</v>
      </c>
      <c r="CA33" s="16">
        <v>2327</v>
      </c>
      <c r="CB33" s="16" t="s">
        <v>112</v>
      </c>
      <c r="CC33" s="15" t="s">
        <v>129</v>
      </c>
      <c r="CD33" s="36" t="s">
        <v>114</v>
      </c>
      <c r="CE33" s="37">
        <v>46050</v>
      </c>
      <c r="CF33" s="36" t="s">
        <v>153</v>
      </c>
      <c r="CG33" s="38" t="s">
        <v>154</v>
      </c>
      <c r="CH33" s="38" t="s">
        <v>472</v>
      </c>
      <c r="CI33" s="39">
        <v>4092000</v>
      </c>
      <c r="CJ33" s="40">
        <v>46047</v>
      </c>
      <c r="CK33" s="40">
        <v>46507</v>
      </c>
    </row>
    <row r="34" spans="1:89" ht="22.5" customHeight="1" x14ac:dyDescent="0.2">
      <c r="A34" s="13">
        <v>2026</v>
      </c>
      <c r="B34" s="14" t="s">
        <v>473</v>
      </c>
      <c r="C34" s="15" t="s">
        <v>90</v>
      </c>
      <c r="D34" s="16" t="s">
        <v>3907</v>
      </c>
      <c r="E34" s="15">
        <v>145842</v>
      </c>
      <c r="F34" s="21">
        <v>45968</v>
      </c>
      <c r="G34" s="18" t="s">
        <v>474</v>
      </c>
      <c r="H34" s="18" t="s">
        <v>475</v>
      </c>
      <c r="I34" s="22" t="s">
        <v>476</v>
      </c>
      <c r="J34" s="19" t="s">
        <v>477</v>
      </c>
      <c r="K34" s="15">
        <v>1788</v>
      </c>
      <c r="L34" s="21">
        <v>46038</v>
      </c>
      <c r="M34" s="15">
        <v>1231</v>
      </c>
      <c r="N34" s="21">
        <v>46044</v>
      </c>
      <c r="O34" s="16" t="s">
        <v>96</v>
      </c>
      <c r="P34" s="16" t="s">
        <v>97</v>
      </c>
      <c r="Q34" s="22" t="s">
        <v>98</v>
      </c>
      <c r="R34" s="16">
        <v>1</v>
      </c>
      <c r="S34" s="22" t="s">
        <v>478</v>
      </c>
      <c r="T34" s="18" t="s">
        <v>139</v>
      </c>
      <c r="U34" s="16" t="s">
        <v>123</v>
      </c>
      <c r="V34" s="18" t="s">
        <v>146</v>
      </c>
      <c r="W34" s="18" t="s">
        <v>103</v>
      </c>
      <c r="X34" s="57" t="s">
        <v>200</v>
      </c>
      <c r="Y34" s="24">
        <v>46387657</v>
      </c>
      <c r="Z34" s="24">
        <v>7</v>
      </c>
      <c r="AA34" s="25" t="s">
        <v>479</v>
      </c>
      <c r="AB34" s="15" t="s">
        <v>107</v>
      </c>
      <c r="AC34" s="21">
        <v>46043</v>
      </c>
      <c r="AD34" s="21">
        <v>46043</v>
      </c>
      <c r="AE34" s="49">
        <v>60000000</v>
      </c>
      <c r="AF34" s="21">
        <v>46044</v>
      </c>
      <c r="AG34" s="21">
        <v>46286</v>
      </c>
      <c r="AH34" s="15">
        <v>240</v>
      </c>
      <c r="AI34" s="15">
        <v>8</v>
      </c>
      <c r="AJ34" s="28">
        <v>7500000</v>
      </c>
      <c r="AK34" s="15"/>
      <c r="AL34" s="15"/>
      <c r="AM34" s="15"/>
      <c r="AN34" s="15"/>
      <c r="AO34" s="15"/>
      <c r="AP34" s="4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f>Tabla2023769[[#This Row],[DÍAS PRORROGA 1]]+Tabla2023769[[#This Row],[DÍAS PRORROGA  2]]+Tabla2023769[[#This Row],[DÍAS PRORROGA 3]]++Tabla2023769[[#This Row],[DÍAS PRORROGA 4]]</f>
        <v>0</v>
      </c>
      <c r="BO34" s="33">
        <f>IF(Tabla2023769[[#This Row],[NUMERO TOTAL DE ADICIONES]]="NO",0,Tabla2023769[[#This Row],[VALOR ADICIÓN 1]]+Tabla2023769[[#This Row],[VALOR ADICIÓN 2]]+Tabla2023769[[#This Row],[VALOR ADICIÓN 3]]+Tabla2023769[[#This Row],[VALOR ADICIÓN 4]])</f>
        <v>0</v>
      </c>
      <c r="BP34" s="15"/>
      <c r="BQ34" s="21">
        <v>46286</v>
      </c>
      <c r="BR34" s="34">
        <v>60000000</v>
      </c>
      <c r="BS34" s="35">
        <v>0.42148760330578511</v>
      </c>
      <c r="BT34" s="46"/>
      <c r="BU34" s="15"/>
      <c r="BV34" s="16" t="s">
        <v>480</v>
      </c>
      <c r="BW34" s="16" t="s">
        <v>481</v>
      </c>
      <c r="BX34" s="16" t="s">
        <v>110</v>
      </c>
      <c r="BY34" s="16"/>
      <c r="BZ34" s="16" t="s">
        <v>111</v>
      </c>
      <c r="CA34" s="16">
        <v>2327</v>
      </c>
      <c r="CB34" s="16" t="s">
        <v>112</v>
      </c>
      <c r="CC34" s="15"/>
      <c r="CD34" s="36"/>
      <c r="CE34" s="37"/>
      <c r="CF34" s="36" t="s">
        <v>153</v>
      </c>
      <c r="CG34" s="38" t="s">
        <v>154</v>
      </c>
      <c r="CH34" s="38" t="s">
        <v>482</v>
      </c>
      <c r="CI34" s="39">
        <v>6000000</v>
      </c>
      <c r="CJ34" s="40">
        <v>46043</v>
      </c>
      <c r="CK34" s="40">
        <v>46476</v>
      </c>
    </row>
    <row r="35" spans="1:89" ht="22.5" customHeight="1" x14ac:dyDescent="0.2">
      <c r="A35" s="13">
        <v>2026</v>
      </c>
      <c r="B35" s="14" t="s">
        <v>483</v>
      </c>
      <c r="C35" s="15" t="s">
        <v>90</v>
      </c>
      <c r="D35" s="16" t="s">
        <v>3907</v>
      </c>
      <c r="E35" s="15">
        <v>145807</v>
      </c>
      <c r="F35" s="21">
        <v>45968</v>
      </c>
      <c r="G35" s="18" t="s">
        <v>484</v>
      </c>
      <c r="H35" s="18" t="s">
        <v>485</v>
      </c>
      <c r="I35" s="16" t="s">
        <v>486</v>
      </c>
      <c r="J35" s="19" t="s">
        <v>487</v>
      </c>
      <c r="K35" s="15">
        <v>1781</v>
      </c>
      <c r="L35" s="21">
        <v>46038</v>
      </c>
      <c r="M35" s="15">
        <v>1425</v>
      </c>
      <c r="N35" s="21">
        <v>46051</v>
      </c>
      <c r="O35" s="16" t="s">
        <v>96</v>
      </c>
      <c r="P35" s="16" t="s">
        <v>97</v>
      </c>
      <c r="Q35" s="22" t="s">
        <v>98</v>
      </c>
      <c r="R35" s="16">
        <v>1</v>
      </c>
      <c r="S35" s="22" t="s">
        <v>259</v>
      </c>
      <c r="T35" s="15" t="s">
        <v>139</v>
      </c>
      <c r="U35" s="16" t="s">
        <v>260</v>
      </c>
      <c r="V35" s="15" t="s">
        <v>320</v>
      </c>
      <c r="W35" s="15" t="s">
        <v>223</v>
      </c>
      <c r="X35" s="26" t="s">
        <v>261</v>
      </c>
      <c r="Y35" s="26">
        <v>1015415370</v>
      </c>
      <c r="Z35" s="15">
        <v>8</v>
      </c>
      <c r="AA35" s="25" t="s">
        <v>488</v>
      </c>
      <c r="AB35" s="15" t="s">
        <v>107</v>
      </c>
      <c r="AC35" s="21">
        <v>46047</v>
      </c>
      <c r="AD35" s="21">
        <v>46047</v>
      </c>
      <c r="AE35" s="49">
        <v>44800000</v>
      </c>
      <c r="AF35" s="21">
        <v>46056</v>
      </c>
      <c r="AG35" s="21">
        <v>46297</v>
      </c>
      <c r="AH35" s="15">
        <v>240</v>
      </c>
      <c r="AI35" s="15">
        <v>8</v>
      </c>
      <c r="AJ35" s="28">
        <v>5600000</v>
      </c>
      <c r="AK35" s="15"/>
      <c r="AL35" s="15"/>
      <c r="AM35" s="15"/>
      <c r="AN35" s="15"/>
      <c r="AO35" s="15"/>
      <c r="AP35" s="4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f>Tabla2023769[[#This Row],[DÍAS PRORROGA 1]]+Tabla2023769[[#This Row],[DÍAS PRORROGA  2]]+Tabla2023769[[#This Row],[DÍAS PRORROGA 3]]++Tabla2023769[[#This Row],[DÍAS PRORROGA 4]]</f>
        <v>0</v>
      </c>
      <c r="BO35" s="33">
        <f>IF(Tabla2023769[[#This Row],[NUMERO TOTAL DE ADICIONES]]="NO",0,Tabla2023769[[#This Row],[VALOR ADICIÓN 1]]+Tabla2023769[[#This Row],[VALOR ADICIÓN 2]]+Tabla2023769[[#This Row],[VALOR ADICIÓN 3]]+Tabla2023769[[#This Row],[VALOR ADICIÓN 4]])</f>
        <v>0</v>
      </c>
      <c r="BP35" s="15"/>
      <c r="BQ35" s="21">
        <v>46297</v>
      </c>
      <c r="BR35" s="34">
        <v>44800000</v>
      </c>
      <c r="BS35" s="35">
        <v>0.37344398340248963</v>
      </c>
      <c r="BT35" s="46"/>
      <c r="BU35" s="15"/>
      <c r="BV35" s="16" t="s">
        <v>489</v>
      </c>
      <c r="BW35" s="16" t="s">
        <v>490</v>
      </c>
      <c r="BX35" s="16" t="s">
        <v>295</v>
      </c>
      <c r="BY35" s="16"/>
      <c r="BZ35" s="16" t="s">
        <v>111</v>
      </c>
      <c r="CA35" s="16">
        <v>2327</v>
      </c>
      <c r="CB35" s="16" t="s">
        <v>112</v>
      </c>
      <c r="CC35" s="15" t="s">
        <v>281</v>
      </c>
      <c r="CD35" s="36" t="s">
        <v>114</v>
      </c>
      <c r="CE35" s="37">
        <v>46053</v>
      </c>
      <c r="CF35" s="36" t="s">
        <v>153</v>
      </c>
      <c r="CG35" s="38" t="s">
        <v>154</v>
      </c>
      <c r="CH35" s="38" t="s">
        <v>491</v>
      </c>
      <c r="CI35" s="39">
        <v>4480000</v>
      </c>
      <c r="CJ35" s="40">
        <v>46047</v>
      </c>
      <c r="CK35" s="40">
        <v>46487</v>
      </c>
    </row>
    <row r="36" spans="1:89" ht="22.5" customHeight="1" x14ac:dyDescent="0.2">
      <c r="A36" s="13">
        <v>2026</v>
      </c>
      <c r="B36" s="14" t="s">
        <v>492</v>
      </c>
      <c r="C36" s="15" t="s">
        <v>90</v>
      </c>
      <c r="D36" s="16" t="s">
        <v>3907</v>
      </c>
      <c r="E36" s="15">
        <v>145054</v>
      </c>
      <c r="F36" s="21">
        <v>45966</v>
      </c>
      <c r="G36" s="18" t="s">
        <v>493</v>
      </c>
      <c r="H36" s="18" t="s">
        <v>494</v>
      </c>
      <c r="I36" s="16" t="s">
        <v>495</v>
      </c>
      <c r="J36" s="19" t="s">
        <v>496</v>
      </c>
      <c r="K36" s="15">
        <v>925</v>
      </c>
      <c r="L36" s="21">
        <v>46031</v>
      </c>
      <c r="M36" s="15">
        <v>1213</v>
      </c>
      <c r="N36" s="21">
        <v>46043</v>
      </c>
      <c r="O36" s="16" t="s">
        <v>497</v>
      </c>
      <c r="P36" s="16" t="s">
        <v>97</v>
      </c>
      <c r="Q36" s="22" t="s">
        <v>98</v>
      </c>
      <c r="R36" s="16">
        <v>1</v>
      </c>
      <c r="S36" s="22" t="s">
        <v>498</v>
      </c>
      <c r="T36" s="15" t="s">
        <v>139</v>
      </c>
      <c r="U36" s="16" t="s">
        <v>101</v>
      </c>
      <c r="V36" s="15" t="s">
        <v>124</v>
      </c>
      <c r="W36" s="15" t="s">
        <v>103</v>
      </c>
      <c r="X36" s="16" t="s">
        <v>499</v>
      </c>
      <c r="Y36" s="15">
        <v>1031152645</v>
      </c>
      <c r="Z36" s="15">
        <v>6</v>
      </c>
      <c r="AA36" s="25" t="s">
        <v>500</v>
      </c>
      <c r="AB36" s="15" t="s">
        <v>107</v>
      </c>
      <c r="AC36" s="21">
        <v>46040</v>
      </c>
      <c r="AD36" s="21">
        <v>46040</v>
      </c>
      <c r="AE36" s="49">
        <v>61985000</v>
      </c>
      <c r="AF36" s="21">
        <v>46062</v>
      </c>
      <c r="AG36" s="21">
        <v>46395</v>
      </c>
      <c r="AH36" s="15">
        <v>330</v>
      </c>
      <c r="AI36" s="15">
        <v>11</v>
      </c>
      <c r="AJ36" s="28">
        <v>5635000</v>
      </c>
      <c r="AK36" s="15"/>
      <c r="AL36" s="15"/>
      <c r="AM36" s="15"/>
      <c r="AN36" s="15"/>
      <c r="AO36" s="15"/>
      <c r="AP36" s="4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f>Tabla2023769[[#This Row],[DÍAS PRORROGA 1]]+Tabla2023769[[#This Row],[DÍAS PRORROGA  2]]+Tabla2023769[[#This Row],[DÍAS PRORROGA 3]]++Tabla2023769[[#This Row],[DÍAS PRORROGA 4]]</f>
        <v>0</v>
      </c>
      <c r="BO36" s="33">
        <f>IF(Tabla2023769[[#This Row],[NUMERO TOTAL DE ADICIONES]]="NO",0,Tabla2023769[[#This Row],[VALOR ADICIÓN 1]]+Tabla2023769[[#This Row],[VALOR ADICIÓN 2]]+Tabla2023769[[#This Row],[VALOR ADICIÓN 3]]+Tabla2023769[[#This Row],[VALOR ADICIÓN 4]])</f>
        <v>0</v>
      </c>
      <c r="BP36" s="15"/>
      <c r="BQ36" s="21">
        <v>46395</v>
      </c>
      <c r="BR36" s="34">
        <v>61985000</v>
      </c>
      <c r="BS36" s="35">
        <v>0.25225225225225223</v>
      </c>
      <c r="BT36" s="46"/>
      <c r="BU36" s="15"/>
      <c r="BV36" s="16" t="s">
        <v>501</v>
      </c>
      <c r="BW36" s="16" t="s">
        <v>502</v>
      </c>
      <c r="BX36" s="16" t="s">
        <v>295</v>
      </c>
      <c r="BY36" s="16"/>
      <c r="BZ36" s="16" t="s">
        <v>503</v>
      </c>
      <c r="CA36" s="16">
        <v>2386</v>
      </c>
      <c r="CB36" s="16" t="s">
        <v>504</v>
      </c>
      <c r="CC36" s="15" t="s">
        <v>113</v>
      </c>
      <c r="CD36" s="36" t="s">
        <v>114</v>
      </c>
      <c r="CE36" s="37">
        <v>46052</v>
      </c>
      <c r="CF36" s="36" t="s">
        <v>153</v>
      </c>
      <c r="CG36" s="38" t="s">
        <v>154</v>
      </c>
      <c r="CH36" s="38" t="s">
        <v>505</v>
      </c>
      <c r="CI36" s="39">
        <v>6198500</v>
      </c>
      <c r="CJ36" s="40">
        <v>46040</v>
      </c>
      <c r="CK36" s="40">
        <v>46583</v>
      </c>
    </row>
    <row r="37" spans="1:89" ht="22.5" customHeight="1" x14ac:dyDescent="0.2">
      <c r="A37" s="13">
        <v>2026</v>
      </c>
      <c r="B37" s="14" t="s">
        <v>506</v>
      </c>
      <c r="C37" s="15" t="s">
        <v>90</v>
      </c>
      <c r="D37" s="16" t="s">
        <v>3907</v>
      </c>
      <c r="E37" s="15">
        <v>145531</v>
      </c>
      <c r="F37" s="21">
        <v>45968</v>
      </c>
      <c r="G37" s="18" t="s">
        <v>507</v>
      </c>
      <c r="H37" s="18" t="s">
        <v>508</v>
      </c>
      <c r="I37" s="16" t="s">
        <v>509</v>
      </c>
      <c r="J37" s="19" t="s">
        <v>510</v>
      </c>
      <c r="K37" s="15">
        <v>939</v>
      </c>
      <c r="L37" s="21">
        <v>46031</v>
      </c>
      <c r="M37" s="15">
        <v>1342</v>
      </c>
      <c r="N37" s="21">
        <v>46048</v>
      </c>
      <c r="O37" s="15" t="s">
        <v>511</v>
      </c>
      <c r="P37" s="16" t="s">
        <v>97</v>
      </c>
      <c r="Q37" s="22" t="s">
        <v>98</v>
      </c>
      <c r="R37" s="16">
        <v>1</v>
      </c>
      <c r="S37" s="22" t="s">
        <v>512</v>
      </c>
      <c r="T37" s="69" t="s">
        <v>100</v>
      </c>
      <c r="U37" s="16" t="s">
        <v>513</v>
      </c>
      <c r="V37" s="69" t="s">
        <v>146</v>
      </c>
      <c r="W37" s="69" t="s">
        <v>103</v>
      </c>
      <c r="X37" s="63" t="s">
        <v>514</v>
      </c>
      <c r="Y37" s="63">
        <v>52372021</v>
      </c>
      <c r="Z37" s="64">
        <v>1</v>
      </c>
      <c r="AA37" s="25" t="s">
        <v>515</v>
      </c>
      <c r="AB37" s="15" t="s">
        <v>107</v>
      </c>
      <c r="AC37" s="21">
        <v>46034</v>
      </c>
      <c r="AD37" s="21">
        <v>46034</v>
      </c>
      <c r="AE37" s="49">
        <v>56000000</v>
      </c>
      <c r="AF37" s="21">
        <v>46050</v>
      </c>
      <c r="AG37" s="21">
        <v>46292</v>
      </c>
      <c r="AH37" s="15">
        <v>240</v>
      </c>
      <c r="AI37" s="15">
        <v>8</v>
      </c>
      <c r="AJ37" s="28">
        <v>7000000</v>
      </c>
      <c r="AK37" s="15"/>
      <c r="AL37" s="15"/>
      <c r="AM37" s="15"/>
      <c r="AN37" s="15"/>
      <c r="AO37" s="15"/>
      <c r="AP37" s="4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f>Tabla2023769[[#This Row],[DÍAS PRORROGA 1]]+Tabla2023769[[#This Row],[DÍAS PRORROGA  2]]+Tabla2023769[[#This Row],[DÍAS PRORROGA 3]]++Tabla2023769[[#This Row],[DÍAS PRORROGA 4]]</f>
        <v>0</v>
      </c>
      <c r="BO37" s="33">
        <f>IF(Tabla2023769[[#This Row],[NUMERO TOTAL DE ADICIONES]]="NO",0,Tabla2023769[[#This Row],[VALOR ADICIÓN 1]]+Tabla2023769[[#This Row],[VALOR ADICIÓN 2]]+Tabla2023769[[#This Row],[VALOR ADICIÓN 3]]+Tabla2023769[[#This Row],[VALOR ADICIÓN 4]])</f>
        <v>0</v>
      </c>
      <c r="BP37" s="15"/>
      <c r="BQ37" s="21">
        <v>46292</v>
      </c>
      <c r="BR37" s="34">
        <v>56000000</v>
      </c>
      <c r="BS37" s="35">
        <v>0.39669421487603307</v>
      </c>
      <c r="BT37" s="46"/>
      <c r="BU37" s="15"/>
      <c r="BV37" s="16" t="s">
        <v>516</v>
      </c>
      <c r="BW37" s="16" t="s">
        <v>517</v>
      </c>
      <c r="BX37" s="16" t="s">
        <v>110</v>
      </c>
      <c r="BY37" s="16"/>
      <c r="BZ37" s="16" t="s">
        <v>518</v>
      </c>
      <c r="CA37" s="16">
        <v>2324</v>
      </c>
      <c r="CB37" s="16" t="s">
        <v>519</v>
      </c>
      <c r="CC37" s="15" t="s">
        <v>281</v>
      </c>
      <c r="CD37" s="36" t="s">
        <v>114</v>
      </c>
      <c r="CE37" s="37">
        <v>46049</v>
      </c>
      <c r="CF37" s="36" t="s">
        <v>153</v>
      </c>
      <c r="CG37" s="38" t="s">
        <v>154</v>
      </c>
      <c r="CH37" s="38" t="s">
        <v>520</v>
      </c>
      <c r="CI37" s="39">
        <v>5600000</v>
      </c>
      <c r="CJ37" s="40">
        <v>46048</v>
      </c>
      <c r="CK37" s="40">
        <v>46507</v>
      </c>
    </row>
    <row r="38" spans="1:89" ht="22.5" customHeight="1" x14ac:dyDescent="0.2">
      <c r="A38" s="13">
        <v>2026</v>
      </c>
      <c r="B38" s="14" t="s">
        <v>521</v>
      </c>
      <c r="C38" s="15" t="s">
        <v>90</v>
      </c>
      <c r="D38" s="16" t="s">
        <v>3907</v>
      </c>
      <c r="E38" s="15">
        <v>145115</v>
      </c>
      <c r="F38" s="21">
        <v>45966</v>
      </c>
      <c r="G38" s="18" t="s">
        <v>522</v>
      </c>
      <c r="H38" s="18" t="s">
        <v>523</v>
      </c>
      <c r="I38" s="16" t="s">
        <v>524</v>
      </c>
      <c r="J38" s="19" t="s">
        <v>525</v>
      </c>
      <c r="K38" s="15">
        <v>1743</v>
      </c>
      <c r="L38" s="21">
        <v>46038</v>
      </c>
      <c r="M38" s="15">
        <v>1503</v>
      </c>
      <c r="N38" s="21">
        <v>46072</v>
      </c>
      <c r="O38" s="16" t="s">
        <v>96</v>
      </c>
      <c r="P38" s="16" t="s">
        <v>97</v>
      </c>
      <c r="Q38" s="22" t="s">
        <v>98</v>
      </c>
      <c r="R38" s="16">
        <v>1</v>
      </c>
      <c r="S38" s="22" t="s">
        <v>526</v>
      </c>
      <c r="T38" s="15" t="s">
        <v>100</v>
      </c>
      <c r="U38" s="16" t="s">
        <v>410</v>
      </c>
      <c r="V38" s="15" t="s">
        <v>124</v>
      </c>
      <c r="W38" s="15" t="s">
        <v>103</v>
      </c>
      <c r="X38" s="71" t="s">
        <v>411</v>
      </c>
      <c r="Y38" s="71">
        <v>51962752</v>
      </c>
      <c r="Z38" s="72">
        <v>3</v>
      </c>
      <c r="AA38" s="25" t="s">
        <v>527</v>
      </c>
      <c r="AB38" s="15" t="s">
        <v>107</v>
      </c>
      <c r="AC38" s="21">
        <v>46051</v>
      </c>
      <c r="AD38" s="21">
        <v>46051</v>
      </c>
      <c r="AE38" s="49">
        <v>40920000</v>
      </c>
      <c r="AF38" s="21">
        <v>46058</v>
      </c>
      <c r="AG38" s="21">
        <v>46299</v>
      </c>
      <c r="AH38" s="15">
        <v>240</v>
      </c>
      <c r="AI38" s="15">
        <v>8</v>
      </c>
      <c r="AJ38" s="28">
        <v>5115000</v>
      </c>
      <c r="AK38" s="15"/>
      <c r="AL38" s="15"/>
      <c r="AM38" s="15"/>
      <c r="AN38" s="15"/>
      <c r="AO38" s="15"/>
      <c r="AP38" s="4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f>Tabla2023769[[#This Row],[DÍAS PRORROGA 1]]+Tabla2023769[[#This Row],[DÍAS PRORROGA  2]]+Tabla2023769[[#This Row],[DÍAS PRORROGA 3]]++Tabla2023769[[#This Row],[DÍAS PRORROGA 4]]</f>
        <v>0</v>
      </c>
      <c r="BO38" s="33">
        <f>IF(Tabla2023769[[#This Row],[NUMERO TOTAL DE ADICIONES]]="NO",0,Tabla2023769[[#This Row],[VALOR ADICIÓN 1]]+Tabla2023769[[#This Row],[VALOR ADICIÓN 2]]+Tabla2023769[[#This Row],[VALOR ADICIÓN 3]]+Tabla2023769[[#This Row],[VALOR ADICIÓN 4]])</f>
        <v>0</v>
      </c>
      <c r="BP38" s="15"/>
      <c r="BQ38" s="21">
        <v>46299</v>
      </c>
      <c r="BR38" s="34">
        <v>40920000</v>
      </c>
      <c r="BS38" s="35">
        <v>0.36514522821576761</v>
      </c>
      <c r="BT38" s="46"/>
      <c r="BU38" s="15"/>
      <c r="BV38" s="16" t="s">
        <v>528</v>
      </c>
      <c r="BW38" s="16" t="s">
        <v>529</v>
      </c>
      <c r="BX38" s="16" t="s">
        <v>295</v>
      </c>
      <c r="BY38" s="16"/>
      <c r="BZ38" s="16" t="s">
        <v>111</v>
      </c>
      <c r="CA38" s="16">
        <v>2327</v>
      </c>
      <c r="CB38" s="16" t="s">
        <v>112</v>
      </c>
      <c r="CC38" s="15" t="s">
        <v>129</v>
      </c>
      <c r="CD38" s="36" t="s">
        <v>114</v>
      </c>
      <c r="CE38" s="37">
        <v>46053</v>
      </c>
      <c r="CF38" s="61" t="s">
        <v>130</v>
      </c>
      <c r="CG38" s="38" t="s">
        <v>131</v>
      </c>
      <c r="CH38" s="38" t="s">
        <v>530</v>
      </c>
      <c r="CI38" s="39">
        <v>4092000</v>
      </c>
      <c r="CJ38" s="40">
        <v>46051</v>
      </c>
      <c r="CK38" s="40">
        <v>46538</v>
      </c>
    </row>
    <row r="39" spans="1:89" ht="22.5" customHeight="1" x14ac:dyDescent="0.2">
      <c r="A39" s="13">
        <v>2026</v>
      </c>
      <c r="B39" s="14" t="s">
        <v>531</v>
      </c>
      <c r="C39" s="15" t="s">
        <v>90</v>
      </c>
      <c r="D39" s="16" t="s">
        <v>3907</v>
      </c>
      <c r="E39" s="15">
        <v>145860</v>
      </c>
      <c r="F39" s="21">
        <v>45968</v>
      </c>
      <c r="G39" s="18" t="s">
        <v>532</v>
      </c>
      <c r="H39" s="18" t="s">
        <v>533</v>
      </c>
      <c r="I39" s="16" t="s">
        <v>534</v>
      </c>
      <c r="J39" s="19" t="s">
        <v>535</v>
      </c>
      <c r="K39" s="15">
        <v>1795</v>
      </c>
      <c r="L39" s="21">
        <v>46038</v>
      </c>
      <c r="M39" s="15">
        <v>1326</v>
      </c>
      <c r="N39" s="21">
        <v>46048</v>
      </c>
      <c r="O39" s="15" t="s">
        <v>96</v>
      </c>
      <c r="P39" s="16" t="s">
        <v>97</v>
      </c>
      <c r="Q39" s="22" t="s">
        <v>98</v>
      </c>
      <c r="R39" s="16">
        <v>1</v>
      </c>
      <c r="S39" s="22" t="s">
        <v>536</v>
      </c>
      <c r="T39" s="15" t="s">
        <v>100</v>
      </c>
      <c r="U39" s="16" t="s">
        <v>537</v>
      </c>
      <c r="V39" s="15" t="s">
        <v>124</v>
      </c>
      <c r="W39" s="15" t="s">
        <v>103</v>
      </c>
      <c r="X39" s="59" t="s">
        <v>538</v>
      </c>
      <c r="Y39" s="60">
        <v>1032381460</v>
      </c>
      <c r="Z39" s="60">
        <v>6</v>
      </c>
      <c r="AA39" s="25" t="s">
        <v>539</v>
      </c>
      <c r="AB39" s="15" t="s">
        <v>107</v>
      </c>
      <c r="AC39" s="21">
        <v>46044</v>
      </c>
      <c r="AD39" s="21">
        <v>46044</v>
      </c>
      <c r="AE39" s="49">
        <v>40920000</v>
      </c>
      <c r="AF39" s="21">
        <v>46055</v>
      </c>
      <c r="AG39" s="21">
        <v>46296</v>
      </c>
      <c r="AH39" s="15">
        <v>240</v>
      </c>
      <c r="AI39" s="15">
        <v>8</v>
      </c>
      <c r="AJ39" s="28">
        <v>5115000</v>
      </c>
      <c r="AK39" s="15"/>
      <c r="AL39" s="15"/>
      <c r="AM39" s="15"/>
      <c r="AN39" s="15"/>
      <c r="AO39" s="15"/>
      <c r="AP39" s="4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f>Tabla2023769[[#This Row],[DÍAS PRORROGA 1]]+Tabla2023769[[#This Row],[DÍAS PRORROGA  2]]+Tabla2023769[[#This Row],[DÍAS PRORROGA 3]]++Tabla2023769[[#This Row],[DÍAS PRORROGA 4]]</f>
        <v>0</v>
      </c>
      <c r="BO39" s="33">
        <f>IF(Tabla2023769[[#This Row],[NUMERO TOTAL DE ADICIONES]]="NO",0,Tabla2023769[[#This Row],[VALOR ADICIÓN 1]]+Tabla2023769[[#This Row],[VALOR ADICIÓN 2]]+Tabla2023769[[#This Row],[VALOR ADICIÓN 3]]+Tabla2023769[[#This Row],[VALOR ADICIÓN 4]])</f>
        <v>0</v>
      </c>
      <c r="BP39" s="15"/>
      <c r="BQ39" s="21">
        <v>46296</v>
      </c>
      <c r="BR39" s="34">
        <v>40920000</v>
      </c>
      <c r="BS39" s="35">
        <v>0.37759336099585061</v>
      </c>
      <c r="BT39" s="46"/>
      <c r="BU39" s="15"/>
      <c r="BV39" s="16" t="s">
        <v>540</v>
      </c>
      <c r="BW39" s="16" t="s">
        <v>541</v>
      </c>
      <c r="BX39" s="16" t="s">
        <v>295</v>
      </c>
      <c r="BY39" s="16"/>
      <c r="BZ39" s="16" t="s">
        <v>111</v>
      </c>
      <c r="CA39" s="16">
        <v>2327</v>
      </c>
      <c r="CB39" s="16" t="s">
        <v>112</v>
      </c>
      <c r="CC39" s="15" t="s">
        <v>129</v>
      </c>
      <c r="CD39" s="36" t="s">
        <v>114</v>
      </c>
      <c r="CE39" s="37">
        <v>46053</v>
      </c>
      <c r="CF39" s="36" t="s">
        <v>115</v>
      </c>
      <c r="CG39" s="38" t="s">
        <v>116</v>
      </c>
      <c r="CH39" s="38">
        <v>4439873</v>
      </c>
      <c r="CI39" s="39">
        <v>4092000</v>
      </c>
      <c r="CJ39" s="40">
        <v>46044</v>
      </c>
      <c r="CK39" s="40">
        <v>46496</v>
      </c>
    </row>
    <row r="40" spans="1:89" ht="22.5" customHeight="1" x14ac:dyDescent="0.2">
      <c r="A40" s="13">
        <v>2026</v>
      </c>
      <c r="B40" s="14" t="s">
        <v>542</v>
      </c>
      <c r="C40" s="15" t="s">
        <v>90</v>
      </c>
      <c r="D40" s="16" t="s">
        <v>3907</v>
      </c>
      <c r="E40" s="15">
        <v>145645</v>
      </c>
      <c r="F40" s="21">
        <v>45968</v>
      </c>
      <c r="G40" s="18" t="s">
        <v>543</v>
      </c>
      <c r="H40" s="18" t="s">
        <v>544</v>
      </c>
      <c r="I40" s="16" t="s">
        <v>545</v>
      </c>
      <c r="J40" s="19" t="s">
        <v>546</v>
      </c>
      <c r="K40" s="15">
        <v>1769</v>
      </c>
      <c r="L40" s="21">
        <v>46038</v>
      </c>
      <c r="M40" s="15">
        <v>1325</v>
      </c>
      <c r="N40" s="21">
        <v>46048</v>
      </c>
      <c r="O40" s="15" t="s">
        <v>96</v>
      </c>
      <c r="P40" s="16" t="s">
        <v>97</v>
      </c>
      <c r="Q40" s="22" t="s">
        <v>98</v>
      </c>
      <c r="R40" s="16">
        <v>1</v>
      </c>
      <c r="S40" s="22" t="s">
        <v>547</v>
      </c>
      <c r="T40" s="15" t="s">
        <v>100</v>
      </c>
      <c r="U40" s="16" t="s">
        <v>548</v>
      </c>
      <c r="V40" s="15" t="s">
        <v>124</v>
      </c>
      <c r="W40" s="15" t="s">
        <v>103</v>
      </c>
      <c r="X40" s="26" t="s">
        <v>549</v>
      </c>
      <c r="Y40" s="26">
        <v>79466372</v>
      </c>
      <c r="Z40" s="15">
        <v>2</v>
      </c>
      <c r="AA40" s="25" t="s">
        <v>550</v>
      </c>
      <c r="AB40" s="15" t="s">
        <v>107</v>
      </c>
      <c r="AC40" s="21">
        <v>46045</v>
      </c>
      <c r="AD40" s="21">
        <v>46045</v>
      </c>
      <c r="AE40" s="49">
        <v>40920000</v>
      </c>
      <c r="AF40" s="21">
        <v>46055</v>
      </c>
      <c r="AG40" s="21">
        <v>46296</v>
      </c>
      <c r="AH40" s="15">
        <v>240</v>
      </c>
      <c r="AI40" s="15">
        <v>8</v>
      </c>
      <c r="AJ40" s="28">
        <v>5115000</v>
      </c>
      <c r="AK40" s="15"/>
      <c r="AL40" s="15"/>
      <c r="AM40" s="15"/>
      <c r="AN40" s="15"/>
      <c r="AO40" s="15"/>
      <c r="AP40" s="4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f>Tabla2023769[[#This Row],[DÍAS PRORROGA 1]]+Tabla2023769[[#This Row],[DÍAS PRORROGA  2]]+Tabla2023769[[#This Row],[DÍAS PRORROGA 3]]++Tabla2023769[[#This Row],[DÍAS PRORROGA 4]]</f>
        <v>0</v>
      </c>
      <c r="BO40" s="33">
        <f>IF(Tabla2023769[[#This Row],[NUMERO TOTAL DE ADICIONES]]="NO",0,Tabla2023769[[#This Row],[VALOR ADICIÓN 1]]+Tabla2023769[[#This Row],[VALOR ADICIÓN 2]]+Tabla2023769[[#This Row],[VALOR ADICIÓN 3]]+Tabla2023769[[#This Row],[VALOR ADICIÓN 4]])</f>
        <v>0</v>
      </c>
      <c r="BP40" s="15"/>
      <c r="BQ40" s="21">
        <v>46296</v>
      </c>
      <c r="BR40" s="34">
        <v>40920000</v>
      </c>
      <c r="BS40" s="35">
        <v>0.37759336099585061</v>
      </c>
      <c r="BT40" s="46"/>
      <c r="BU40" s="15"/>
      <c r="BV40" s="16" t="s">
        <v>551</v>
      </c>
      <c r="BW40" s="16" t="s">
        <v>552</v>
      </c>
      <c r="BX40" s="16" t="s">
        <v>295</v>
      </c>
      <c r="BY40" s="16"/>
      <c r="BZ40" s="16" t="s">
        <v>111</v>
      </c>
      <c r="CA40" s="16">
        <v>2327</v>
      </c>
      <c r="CB40" s="16" t="s">
        <v>112</v>
      </c>
      <c r="CC40" s="15" t="s">
        <v>129</v>
      </c>
      <c r="CD40" s="36" t="s">
        <v>114</v>
      </c>
      <c r="CE40" s="37">
        <v>46051</v>
      </c>
      <c r="CF40" s="61" t="s">
        <v>130</v>
      </c>
      <c r="CG40" s="38" t="s">
        <v>131</v>
      </c>
      <c r="CH40" s="38" t="s">
        <v>553</v>
      </c>
      <c r="CI40" s="39">
        <v>4092000</v>
      </c>
      <c r="CJ40" s="40">
        <v>46048</v>
      </c>
      <c r="CK40" s="40">
        <v>46504</v>
      </c>
    </row>
    <row r="41" spans="1:89" ht="22.5" customHeight="1" x14ac:dyDescent="0.2">
      <c r="A41" s="13">
        <v>2026</v>
      </c>
      <c r="B41" s="14" t="s">
        <v>554</v>
      </c>
      <c r="C41" s="15" t="s">
        <v>90</v>
      </c>
      <c r="D41" s="16" t="s">
        <v>3907</v>
      </c>
      <c r="E41" s="15">
        <v>144891</v>
      </c>
      <c r="F41" s="21">
        <v>45965</v>
      </c>
      <c r="G41" s="18" t="s">
        <v>555</v>
      </c>
      <c r="H41" s="18" t="s">
        <v>556</v>
      </c>
      <c r="I41" s="16" t="s">
        <v>557</v>
      </c>
      <c r="J41" s="19" t="s">
        <v>558</v>
      </c>
      <c r="K41" s="15">
        <v>891</v>
      </c>
      <c r="L41" s="21">
        <v>46031</v>
      </c>
      <c r="M41" s="15">
        <v>1115</v>
      </c>
      <c r="N41" s="21">
        <v>46041</v>
      </c>
      <c r="O41" s="15" t="s">
        <v>288</v>
      </c>
      <c r="P41" s="16" t="s">
        <v>97</v>
      </c>
      <c r="Q41" s="22" t="s">
        <v>98</v>
      </c>
      <c r="R41" s="16">
        <v>1</v>
      </c>
      <c r="S41" s="22" t="s">
        <v>289</v>
      </c>
      <c r="T41" s="16" t="s">
        <v>100</v>
      </c>
      <c r="U41" s="15" t="s">
        <v>290</v>
      </c>
      <c r="V41" s="16" t="s">
        <v>124</v>
      </c>
      <c r="W41" s="15" t="s">
        <v>103</v>
      </c>
      <c r="X41" s="16" t="s">
        <v>559</v>
      </c>
      <c r="Y41" s="15">
        <v>1033775359</v>
      </c>
      <c r="Z41" s="15">
        <v>5</v>
      </c>
      <c r="AA41" s="25" t="s">
        <v>560</v>
      </c>
      <c r="AB41" s="15" t="s">
        <v>107</v>
      </c>
      <c r="AC41" s="21">
        <v>46036</v>
      </c>
      <c r="AD41" s="21">
        <v>46036</v>
      </c>
      <c r="AE41" s="49">
        <v>56265000</v>
      </c>
      <c r="AF41" s="21">
        <v>46064</v>
      </c>
      <c r="AG41" s="21">
        <v>46397</v>
      </c>
      <c r="AH41" s="15">
        <v>330</v>
      </c>
      <c r="AI41" s="15">
        <v>11</v>
      </c>
      <c r="AJ41" s="28">
        <v>5115000</v>
      </c>
      <c r="AK41" s="15"/>
      <c r="AL41" s="15"/>
      <c r="AM41" s="15"/>
      <c r="AN41" s="15"/>
      <c r="AO41" s="15"/>
      <c r="AP41" s="4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f>Tabla2023769[[#This Row],[DÍAS PRORROGA 1]]+Tabla2023769[[#This Row],[DÍAS PRORROGA  2]]+Tabla2023769[[#This Row],[DÍAS PRORROGA 3]]++Tabla2023769[[#This Row],[DÍAS PRORROGA 4]]</f>
        <v>0</v>
      </c>
      <c r="BO41" s="33">
        <f>IF(Tabla2023769[[#This Row],[NUMERO TOTAL DE ADICIONES]]="NO",0,Tabla2023769[[#This Row],[VALOR ADICIÓN 1]]+Tabla2023769[[#This Row],[VALOR ADICIÓN 2]]+Tabla2023769[[#This Row],[VALOR ADICIÓN 3]]+Tabla2023769[[#This Row],[VALOR ADICIÓN 4]])</f>
        <v>0</v>
      </c>
      <c r="BP41" s="15"/>
      <c r="BQ41" s="21">
        <v>46397</v>
      </c>
      <c r="BR41" s="34">
        <v>56265000</v>
      </c>
      <c r="BS41" s="35">
        <v>0.24624624624624625</v>
      </c>
      <c r="BT41" s="46"/>
      <c r="BU41" s="15"/>
      <c r="BV41" s="16" t="s">
        <v>561</v>
      </c>
      <c r="BW41" s="16" t="s">
        <v>562</v>
      </c>
      <c r="BX41" s="16" t="s">
        <v>295</v>
      </c>
      <c r="BY41" s="16"/>
      <c r="BZ41" s="16" t="s">
        <v>296</v>
      </c>
      <c r="CA41" s="16">
        <v>2486</v>
      </c>
      <c r="CB41" s="16" t="s">
        <v>297</v>
      </c>
      <c r="CC41" s="15" t="s">
        <v>113</v>
      </c>
      <c r="CD41" s="36" t="s">
        <v>114</v>
      </c>
      <c r="CE41" s="37">
        <v>46049</v>
      </c>
      <c r="CF41" s="61" t="s">
        <v>415</v>
      </c>
      <c r="CG41" s="38" t="s">
        <v>416</v>
      </c>
      <c r="CH41" s="38" t="s">
        <v>563</v>
      </c>
      <c r="CI41" s="39">
        <v>5626500</v>
      </c>
      <c r="CJ41" s="40">
        <v>46036</v>
      </c>
      <c r="CK41" s="40">
        <v>46588</v>
      </c>
    </row>
    <row r="42" spans="1:89" ht="22.5" customHeight="1" x14ac:dyDescent="0.2">
      <c r="A42" s="13">
        <v>2026</v>
      </c>
      <c r="B42" s="14" t="s">
        <v>564</v>
      </c>
      <c r="C42" s="15" t="s">
        <v>90</v>
      </c>
      <c r="D42" s="16" t="s">
        <v>3907</v>
      </c>
      <c r="E42" s="15">
        <v>150560</v>
      </c>
      <c r="F42" s="21">
        <v>46008</v>
      </c>
      <c r="G42" s="18" t="s">
        <v>565</v>
      </c>
      <c r="H42" s="18" t="s">
        <v>566</v>
      </c>
      <c r="I42" s="16" t="s">
        <v>567</v>
      </c>
      <c r="J42" s="19" t="s">
        <v>568</v>
      </c>
      <c r="K42" s="15">
        <v>1028</v>
      </c>
      <c r="L42" s="21">
        <v>46032</v>
      </c>
      <c r="M42" s="15">
        <v>1373</v>
      </c>
      <c r="N42" s="21">
        <v>46050</v>
      </c>
      <c r="O42" s="15" t="s">
        <v>569</v>
      </c>
      <c r="P42" s="16" t="s">
        <v>97</v>
      </c>
      <c r="Q42" s="20" t="s">
        <v>182</v>
      </c>
      <c r="R42" s="16">
        <v>1</v>
      </c>
      <c r="S42" s="22" t="s">
        <v>570</v>
      </c>
      <c r="T42" s="16" t="s">
        <v>100</v>
      </c>
      <c r="U42" s="16" t="s">
        <v>571</v>
      </c>
      <c r="V42" s="15" t="s">
        <v>320</v>
      </c>
      <c r="W42" s="15" t="s">
        <v>223</v>
      </c>
      <c r="X42" s="26" t="s">
        <v>572</v>
      </c>
      <c r="Y42" s="26">
        <v>1018418402</v>
      </c>
      <c r="Z42" s="15">
        <v>1</v>
      </c>
      <c r="AA42" s="25" t="s">
        <v>573</v>
      </c>
      <c r="AB42" s="15" t="s">
        <v>107</v>
      </c>
      <c r="AC42" s="21">
        <v>46044</v>
      </c>
      <c r="AD42" s="21">
        <v>46044</v>
      </c>
      <c r="AE42" s="49">
        <v>34045000</v>
      </c>
      <c r="AF42" s="21">
        <v>46057</v>
      </c>
      <c r="AG42" s="21">
        <v>46390</v>
      </c>
      <c r="AH42" s="15">
        <v>330</v>
      </c>
      <c r="AI42" s="15">
        <v>11</v>
      </c>
      <c r="AJ42" s="28">
        <v>3095000</v>
      </c>
      <c r="AK42" s="15"/>
      <c r="AL42" s="15"/>
      <c r="AM42" s="15"/>
      <c r="AN42" s="15"/>
      <c r="AO42" s="15"/>
      <c r="AP42" s="4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f>Tabla2023769[[#This Row],[DÍAS PRORROGA 1]]+Tabla2023769[[#This Row],[DÍAS PRORROGA  2]]+Tabla2023769[[#This Row],[DÍAS PRORROGA 3]]++Tabla2023769[[#This Row],[DÍAS PRORROGA 4]]</f>
        <v>0</v>
      </c>
      <c r="BO42" s="33">
        <f>IF(Tabla2023769[[#This Row],[NUMERO TOTAL DE ADICIONES]]="NO",0,Tabla2023769[[#This Row],[VALOR ADICIÓN 1]]+Tabla2023769[[#This Row],[VALOR ADICIÓN 2]]+Tabla2023769[[#This Row],[VALOR ADICIÓN 3]]+Tabla2023769[[#This Row],[VALOR ADICIÓN 4]])</f>
        <v>0</v>
      </c>
      <c r="BP42" s="15"/>
      <c r="BQ42" s="21">
        <v>46390</v>
      </c>
      <c r="BR42" s="34">
        <v>34045000</v>
      </c>
      <c r="BS42" s="35">
        <v>0.26726726726726729</v>
      </c>
      <c r="BT42" s="46"/>
      <c r="BU42" s="15"/>
      <c r="BV42" s="16" t="s">
        <v>575</v>
      </c>
      <c r="BW42" s="16" t="s">
        <v>576</v>
      </c>
      <c r="BX42" s="16" t="s">
        <v>192</v>
      </c>
      <c r="BY42" s="16"/>
      <c r="BZ42" s="16" t="s">
        <v>577</v>
      </c>
      <c r="CA42" s="16">
        <v>2682</v>
      </c>
      <c r="CB42" s="16" t="s">
        <v>578</v>
      </c>
      <c r="CC42" s="15" t="s">
        <v>579</v>
      </c>
      <c r="CD42" s="36" t="s">
        <v>114</v>
      </c>
      <c r="CE42" s="37">
        <v>46046</v>
      </c>
      <c r="CF42" s="61" t="s">
        <v>130</v>
      </c>
      <c r="CG42" s="38" t="s">
        <v>131</v>
      </c>
      <c r="CH42" s="38" t="s">
        <v>580</v>
      </c>
      <c r="CI42" s="39">
        <v>3404500</v>
      </c>
      <c r="CJ42" s="40">
        <v>46044</v>
      </c>
      <c r="CK42" s="40">
        <v>46588</v>
      </c>
    </row>
    <row r="43" spans="1:89" ht="22.5" customHeight="1" x14ac:dyDescent="0.2">
      <c r="A43" s="13">
        <v>2026</v>
      </c>
      <c r="B43" s="14" t="s">
        <v>581</v>
      </c>
      <c r="C43" s="15" t="s">
        <v>90</v>
      </c>
      <c r="D43" s="16" t="s">
        <v>3907</v>
      </c>
      <c r="E43" s="15">
        <v>145109</v>
      </c>
      <c r="F43" s="21">
        <v>45966</v>
      </c>
      <c r="G43" s="18" t="s">
        <v>582</v>
      </c>
      <c r="H43" s="18" t="s">
        <v>583</v>
      </c>
      <c r="I43" s="16" t="s">
        <v>584</v>
      </c>
      <c r="J43" s="19" t="s">
        <v>585</v>
      </c>
      <c r="K43" s="15">
        <v>1739</v>
      </c>
      <c r="L43" s="21">
        <v>46038</v>
      </c>
      <c r="M43" s="15">
        <v>1268</v>
      </c>
      <c r="N43" s="21">
        <v>46045</v>
      </c>
      <c r="O43" s="15" t="s">
        <v>96</v>
      </c>
      <c r="P43" s="16" t="s">
        <v>97</v>
      </c>
      <c r="Q43" s="22" t="s">
        <v>98</v>
      </c>
      <c r="R43" s="16">
        <v>1</v>
      </c>
      <c r="S43" s="22" t="s">
        <v>586</v>
      </c>
      <c r="T43" s="44" t="s">
        <v>139</v>
      </c>
      <c r="U43" s="16" t="s">
        <v>587</v>
      </c>
      <c r="V43" s="44" t="s">
        <v>146</v>
      </c>
      <c r="W43" s="44" t="s">
        <v>103</v>
      </c>
      <c r="X43" s="26" t="s">
        <v>424</v>
      </c>
      <c r="Y43" s="26">
        <v>74374329</v>
      </c>
      <c r="Z43" s="15">
        <v>1</v>
      </c>
      <c r="AA43" s="25" t="s">
        <v>588</v>
      </c>
      <c r="AB43" s="15" t="s">
        <v>107</v>
      </c>
      <c r="AC43" s="21">
        <v>46041</v>
      </c>
      <c r="AD43" s="21">
        <v>46041</v>
      </c>
      <c r="AE43" s="49">
        <v>60000000</v>
      </c>
      <c r="AF43" s="21">
        <v>46055</v>
      </c>
      <c r="AG43" s="21">
        <v>46296</v>
      </c>
      <c r="AH43" s="15">
        <v>240</v>
      </c>
      <c r="AI43" s="15">
        <v>8</v>
      </c>
      <c r="AJ43" s="28">
        <v>7500000</v>
      </c>
      <c r="AK43" s="15"/>
      <c r="AL43" s="15"/>
      <c r="AM43" s="15"/>
      <c r="AN43" s="15"/>
      <c r="AO43" s="15"/>
      <c r="AP43" s="4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f>Tabla2023769[[#This Row],[DÍAS PRORROGA 1]]+Tabla2023769[[#This Row],[DÍAS PRORROGA  2]]+Tabla2023769[[#This Row],[DÍAS PRORROGA 3]]++Tabla2023769[[#This Row],[DÍAS PRORROGA 4]]</f>
        <v>0</v>
      </c>
      <c r="BO43" s="33">
        <f>IF(Tabla2023769[[#This Row],[NUMERO TOTAL DE ADICIONES]]="NO",0,Tabla2023769[[#This Row],[VALOR ADICIÓN 1]]+Tabla2023769[[#This Row],[VALOR ADICIÓN 2]]+Tabla2023769[[#This Row],[VALOR ADICIÓN 3]]+Tabla2023769[[#This Row],[VALOR ADICIÓN 4]])</f>
        <v>0</v>
      </c>
      <c r="BP43" s="15"/>
      <c r="BQ43" s="21">
        <v>46296</v>
      </c>
      <c r="BR43" s="34">
        <v>60000000</v>
      </c>
      <c r="BS43" s="35">
        <v>0.37759336099585061</v>
      </c>
      <c r="BT43" s="46"/>
      <c r="BU43" s="15"/>
      <c r="BV43" s="16" t="s">
        <v>589</v>
      </c>
      <c r="BW43" s="16" t="s">
        <v>590</v>
      </c>
      <c r="BX43" s="16" t="s">
        <v>110</v>
      </c>
      <c r="BY43" s="16"/>
      <c r="BZ43" s="16" t="s">
        <v>111</v>
      </c>
      <c r="CA43" s="16">
        <v>2327</v>
      </c>
      <c r="CB43" s="16" t="s">
        <v>112</v>
      </c>
      <c r="CC43" s="15" t="s">
        <v>129</v>
      </c>
      <c r="CD43" s="36" t="s">
        <v>114</v>
      </c>
      <c r="CE43" s="37">
        <v>46049</v>
      </c>
      <c r="CF43" s="36" t="s">
        <v>153</v>
      </c>
      <c r="CG43" s="38" t="s">
        <v>154</v>
      </c>
      <c r="CH43" s="38" t="s">
        <v>591</v>
      </c>
      <c r="CI43" s="39">
        <v>6000000</v>
      </c>
      <c r="CJ43" s="40">
        <v>46041</v>
      </c>
      <c r="CK43" s="40">
        <v>46476</v>
      </c>
    </row>
    <row r="44" spans="1:89" ht="22.5" customHeight="1" x14ac:dyDescent="0.2">
      <c r="A44" s="13">
        <v>2026</v>
      </c>
      <c r="B44" s="14" t="s">
        <v>592</v>
      </c>
      <c r="C44" s="15" t="s">
        <v>90</v>
      </c>
      <c r="D44" s="16" t="s">
        <v>3907</v>
      </c>
      <c r="E44" s="15">
        <v>145469</v>
      </c>
      <c r="F44" s="21">
        <v>45967</v>
      </c>
      <c r="G44" s="18" t="s">
        <v>593</v>
      </c>
      <c r="H44" s="18" t="s">
        <v>594</v>
      </c>
      <c r="I44" s="16" t="s">
        <v>595</v>
      </c>
      <c r="J44" s="19" t="s">
        <v>596</v>
      </c>
      <c r="K44" s="15">
        <v>1758</v>
      </c>
      <c r="L44" s="21">
        <v>46038</v>
      </c>
      <c r="M44" s="15">
        <v>1269</v>
      </c>
      <c r="N44" s="21">
        <v>46045</v>
      </c>
      <c r="O44" s="15" t="s">
        <v>96</v>
      </c>
      <c r="P44" s="16" t="s">
        <v>97</v>
      </c>
      <c r="Q44" s="22" t="s">
        <v>98</v>
      </c>
      <c r="R44" s="16">
        <v>1</v>
      </c>
      <c r="S44" s="22" t="s">
        <v>597</v>
      </c>
      <c r="T44" s="24" t="s">
        <v>100</v>
      </c>
      <c r="U44" s="16" t="s">
        <v>260</v>
      </c>
      <c r="V44" s="57" t="s">
        <v>102</v>
      </c>
      <c r="W44" s="24" t="s">
        <v>103</v>
      </c>
      <c r="X44" s="26" t="s">
        <v>261</v>
      </c>
      <c r="Y44" s="26">
        <v>1015415370</v>
      </c>
      <c r="Z44" s="15">
        <v>8</v>
      </c>
      <c r="AA44" s="25" t="s">
        <v>598</v>
      </c>
      <c r="AB44" s="15" t="s">
        <v>107</v>
      </c>
      <c r="AC44" s="21">
        <v>46041</v>
      </c>
      <c r="AD44" s="21">
        <v>46041</v>
      </c>
      <c r="AE44" s="49">
        <v>64000000</v>
      </c>
      <c r="AF44" s="21">
        <v>46055</v>
      </c>
      <c r="AG44" s="21">
        <v>46296</v>
      </c>
      <c r="AH44" s="15">
        <v>240</v>
      </c>
      <c r="AI44" s="15">
        <v>8</v>
      </c>
      <c r="AJ44" s="28">
        <v>8000000</v>
      </c>
      <c r="AK44" s="15"/>
      <c r="AL44" s="15"/>
      <c r="AM44" s="15"/>
      <c r="AN44" s="15"/>
      <c r="AO44" s="15"/>
      <c r="AP44" s="4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f>Tabla2023769[[#This Row],[DÍAS PRORROGA 1]]+Tabla2023769[[#This Row],[DÍAS PRORROGA  2]]+Tabla2023769[[#This Row],[DÍAS PRORROGA 3]]++Tabla2023769[[#This Row],[DÍAS PRORROGA 4]]</f>
        <v>0</v>
      </c>
      <c r="BO44" s="33">
        <f>IF(Tabla2023769[[#This Row],[NUMERO TOTAL DE ADICIONES]]="NO",0,Tabla2023769[[#This Row],[VALOR ADICIÓN 1]]+Tabla2023769[[#This Row],[VALOR ADICIÓN 2]]+Tabla2023769[[#This Row],[VALOR ADICIÓN 3]]+Tabla2023769[[#This Row],[VALOR ADICIÓN 4]])</f>
        <v>0</v>
      </c>
      <c r="BP44" s="15"/>
      <c r="BQ44" s="21">
        <v>46296</v>
      </c>
      <c r="BR44" s="34">
        <v>64000000</v>
      </c>
      <c r="BS44" s="35">
        <v>0.37759336099585061</v>
      </c>
      <c r="BT44" s="46"/>
      <c r="BU44" s="16" t="s">
        <v>599</v>
      </c>
      <c r="BV44" s="16" t="s">
        <v>600</v>
      </c>
      <c r="BW44" s="16" t="s">
        <v>601</v>
      </c>
      <c r="BX44" s="16" t="s">
        <v>240</v>
      </c>
      <c r="BY44" s="16"/>
      <c r="BZ44" s="16" t="s">
        <v>111</v>
      </c>
      <c r="CA44" s="16">
        <v>2327</v>
      </c>
      <c r="CB44" s="16" t="s">
        <v>112</v>
      </c>
      <c r="CC44" s="15" t="s">
        <v>113</v>
      </c>
      <c r="CD44" s="36" t="s">
        <v>114</v>
      </c>
      <c r="CE44" s="37">
        <v>46049</v>
      </c>
      <c r="CF44" s="36" t="s">
        <v>153</v>
      </c>
      <c r="CG44" s="38" t="s">
        <v>154</v>
      </c>
      <c r="CH44" s="38" t="s">
        <v>602</v>
      </c>
      <c r="CI44" s="39">
        <v>6400000</v>
      </c>
      <c r="CJ44" s="40">
        <v>46041</v>
      </c>
      <c r="CK44" s="40">
        <v>46482</v>
      </c>
    </row>
    <row r="45" spans="1:89" ht="22.5" customHeight="1" x14ac:dyDescent="0.2">
      <c r="A45" s="13">
        <v>2026</v>
      </c>
      <c r="B45" s="14" t="s">
        <v>603</v>
      </c>
      <c r="C45" s="15" t="s">
        <v>90</v>
      </c>
      <c r="D45" s="16" t="s">
        <v>3907</v>
      </c>
      <c r="E45" s="15">
        <v>146745</v>
      </c>
      <c r="F45" s="21">
        <v>45973</v>
      </c>
      <c r="G45" s="62" t="s">
        <v>604</v>
      </c>
      <c r="H45" s="62" t="s">
        <v>605</v>
      </c>
      <c r="I45" s="16" t="s">
        <v>606</v>
      </c>
      <c r="J45" s="19" t="s">
        <v>607</v>
      </c>
      <c r="K45" s="15">
        <v>1113</v>
      </c>
      <c r="L45" s="21">
        <v>46032</v>
      </c>
      <c r="M45" s="15">
        <v>1232</v>
      </c>
      <c r="N45" s="21">
        <v>46044</v>
      </c>
      <c r="O45" s="15" t="s">
        <v>608</v>
      </c>
      <c r="P45" s="16" t="s">
        <v>97</v>
      </c>
      <c r="Q45" s="22" t="s">
        <v>98</v>
      </c>
      <c r="R45" s="16">
        <v>1</v>
      </c>
      <c r="S45" s="22" t="s">
        <v>609</v>
      </c>
      <c r="T45" s="18" t="s">
        <v>139</v>
      </c>
      <c r="U45" s="16" t="s">
        <v>571</v>
      </c>
      <c r="V45" s="18" t="s">
        <v>146</v>
      </c>
      <c r="W45" s="18" t="s">
        <v>103</v>
      </c>
      <c r="X45" s="16" t="s">
        <v>610</v>
      </c>
      <c r="Y45" s="15">
        <v>1024564835</v>
      </c>
      <c r="Z45" s="15">
        <v>1</v>
      </c>
      <c r="AA45" s="25" t="s">
        <v>611</v>
      </c>
      <c r="AB45" s="15" t="s">
        <v>107</v>
      </c>
      <c r="AC45" s="21">
        <v>46043</v>
      </c>
      <c r="AD45" s="21">
        <v>46043</v>
      </c>
      <c r="AE45" s="49">
        <v>60000000</v>
      </c>
      <c r="AF45" s="21">
        <v>46045</v>
      </c>
      <c r="AG45" s="21">
        <v>46287</v>
      </c>
      <c r="AH45" s="15">
        <v>240</v>
      </c>
      <c r="AI45" s="15">
        <v>8</v>
      </c>
      <c r="AJ45" s="28">
        <v>7500000</v>
      </c>
      <c r="AK45" s="15"/>
      <c r="AL45" s="15"/>
      <c r="AM45" s="15"/>
      <c r="AN45" s="15"/>
      <c r="AO45" s="15"/>
      <c r="AP45" s="4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f>Tabla2023769[[#This Row],[DÍAS PRORROGA 1]]+Tabla2023769[[#This Row],[DÍAS PRORROGA  2]]+Tabla2023769[[#This Row],[DÍAS PRORROGA 3]]++Tabla2023769[[#This Row],[DÍAS PRORROGA 4]]</f>
        <v>0</v>
      </c>
      <c r="BO45" s="33">
        <f>IF(Tabla2023769[[#This Row],[NUMERO TOTAL DE ADICIONES]]="NO",0,Tabla2023769[[#This Row],[VALOR ADICIÓN 1]]+Tabla2023769[[#This Row],[VALOR ADICIÓN 2]]+Tabla2023769[[#This Row],[VALOR ADICIÓN 3]]+Tabla2023769[[#This Row],[VALOR ADICIÓN 4]])</f>
        <v>0</v>
      </c>
      <c r="BP45" s="15"/>
      <c r="BQ45" s="21">
        <v>46287</v>
      </c>
      <c r="BR45" s="34">
        <v>60000000</v>
      </c>
      <c r="BS45" s="35">
        <v>0.41735537190082644</v>
      </c>
      <c r="BT45" s="46"/>
      <c r="BU45" s="15"/>
      <c r="BV45" s="16" t="s">
        <v>612</v>
      </c>
      <c r="BW45" s="16" t="s">
        <v>613</v>
      </c>
      <c r="BX45" s="16" t="s">
        <v>110</v>
      </c>
      <c r="BY45" s="16"/>
      <c r="BZ45" s="16" t="s">
        <v>614</v>
      </c>
      <c r="CA45" s="16">
        <v>2666</v>
      </c>
      <c r="CB45" s="16" t="s">
        <v>615</v>
      </c>
      <c r="CC45" s="15" t="s">
        <v>113</v>
      </c>
      <c r="CD45" s="36" t="s">
        <v>114</v>
      </c>
      <c r="CE45" s="37">
        <v>46037</v>
      </c>
      <c r="CF45" s="36" t="s">
        <v>153</v>
      </c>
      <c r="CG45" s="38" t="s">
        <v>154</v>
      </c>
      <c r="CH45" s="38" t="s">
        <v>616</v>
      </c>
      <c r="CI45" s="39">
        <v>6000000</v>
      </c>
      <c r="CJ45" s="40">
        <v>46041</v>
      </c>
      <c r="CK45" s="40">
        <v>46476</v>
      </c>
    </row>
    <row r="46" spans="1:89" ht="22.5" customHeight="1" x14ac:dyDescent="0.2">
      <c r="A46" s="13">
        <v>2026</v>
      </c>
      <c r="B46" s="14" t="s">
        <v>617</v>
      </c>
      <c r="C46" s="15" t="s">
        <v>90</v>
      </c>
      <c r="D46" s="16" t="s">
        <v>3907</v>
      </c>
      <c r="E46" s="15">
        <v>145438</v>
      </c>
      <c r="F46" s="21">
        <v>45967</v>
      </c>
      <c r="G46" s="18" t="s">
        <v>618</v>
      </c>
      <c r="H46" s="18" t="s">
        <v>619</v>
      </c>
      <c r="I46" s="16" t="s">
        <v>620</v>
      </c>
      <c r="J46" s="19" t="s">
        <v>621</v>
      </c>
      <c r="K46" s="15">
        <v>937</v>
      </c>
      <c r="L46" s="21">
        <v>46031</v>
      </c>
      <c r="M46" s="15">
        <v>1174</v>
      </c>
      <c r="N46" s="21">
        <v>46042</v>
      </c>
      <c r="O46" s="15" t="s">
        <v>622</v>
      </c>
      <c r="P46" s="16" t="s">
        <v>97</v>
      </c>
      <c r="Q46" s="22" t="s">
        <v>98</v>
      </c>
      <c r="R46" s="16">
        <v>1</v>
      </c>
      <c r="S46" s="22" t="s">
        <v>623</v>
      </c>
      <c r="T46" s="15" t="s">
        <v>100</v>
      </c>
      <c r="U46" s="16" t="s">
        <v>513</v>
      </c>
      <c r="V46" s="15" t="s">
        <v>146</v>
      </c>
      <c r="W46" s="15" t="s">
        <v>223</v>
      </c>
      <c r="X46" s="22" t="s">
        <v>624</v>
      </c>
      <c r="Y46" s="15">
        <v>1032410294</v>
      </c>
      <c r="Z46" s="15">
        <v>5</v>
      </c>
      <c r="AA46" s="56" t="s">
        <v>625</v>
      </c>
      <c r="AB46" s="15" t="s">
        <v>107</v>
      </c>
      <c r="AC46" s="21">
        <v>46038</v>
      </c>
      <c r="AD46" s="21">
        <v>46038</v>
      </c>
      <c r="AE46" s="49">
        <v>44800000</v>
      </c>
      <c r="AF46" s="21">
        <v>46055</v>
      </c>
      <c r="AG46" s="21">
        <v>46296</v>
      </c>
      <c r="AH46" s="15">
        <v>240</v>
      </c>
      <c r="AI46" s="15">
        <v>8</v>
      </c>
      <c r="AJ46" s="28">
        <v>5600000</v>
      </c>
      <c r="AK46" s="15"/>
      <c r="AL46" s="15"/>
      <c r="AM46" s="15"/>
      <c r="AN46" s="15"/>
      <c r="AO46" s="15"/>
      <c r="AP46" s="4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f>Tabla2023769[[#This Row],[DÍAS PRORROGA 1]]+Tabla2023769[[#This Row],[DÍAS PRORROGA  2]]+Tabla2023769[[#This Row],[DÍAS PRORROGA 3]]++Tabla2023769[[#This Row],[DÍAS PRORROGA 4]]</f>
        <v>0</v>
      </c>
      <c r="BO46" s="33">
        <f>IF(Tabla2023769[[#This Row],[NUMERO TOTAL DE ADICIONES]]="NO",0,Tabla2023769[[#This Row],[VALOR ADICIÓN 1]]+Tabla2023769[[#This Row],[VALOR ADICIÓN 2]]+Tabla2023769[[#This Row],[VALOR ADICIÓN 3]]+Tabla2023769[[#This Row],[VALOR ADICIÓN 4]])</f>
        <v>0</v>
      </c>
      <c r="BP46" s="15"/>
      <c r="BQ46" s="21">
        <v>46296</v>
      </c>
      <c r="BR46" s="34">
        <v>44800000</v>
      </c>
      <c r="BS46" s="35">
        <v>0.37759336099585061</v>
      </c>
      <c r="BT46" s="46"/>
      <c r="BU46" s="15"/>
      <c r="BV46" s="16" t="s">
        <v>626</v>
      </c>
      <c r="BW46" s="16" t="s">
        <v>627</v>
      </c>
      <c r="BX46" s="16" t="s">
        <v>295</v>
      </c>
      <c r="BY46" s="16"/>
      <c r="BZ46" s="16" t="s">
        <v>628</v>
      </c>
      <c r="CA46" s="16">
        <v>2398</v>
      </c>
      <c r="CB46" s="16" t="s">
        <v>629</v>
      </c>
      <c r="CC46" s="15" t="s">
        <v>129</v>
      </c>
      <c r="CD46" s="36" t="s">
        <v>114</v>
      </c>
      <c r="CE46" s="37">
        <v>46049</v>
      </c>
      <c r="CF46" s="61" t="s">
        <v>130</v>
      </c>
      <c r="CG46" s="38" t="s">
        <v>131</v>
      </c>
      <c r="CH46" s="38" t="s">
        <v>630</v>
      </c>
      <c r="CI46" s="39">
        <v>4480000</v>
      </c>
      <c r="CJ46" s="40">
        <v>46038</v>
      </c>
      <c r="CK46" s="40">
        <v>46487</v>
      </c>
    </row>
    <row r="47" spans="1:89" ht="22.5" customHeight="1" x14ac:dyDescent="0.2">
      <c r="A47" s="13">
        <v>2026</v>
      </c>
      <c r="B47" s="14" t="s">
        <v>631</v>
      </c>
      <c r="C47" s="15" t="s">
        <v>90</v>
      </c>
      <c r="D47" s="16" t="s">
        <v>3907</v>
      </c>
      <c r="E47" s="15">
        <v>144904</v>
      </c>
      <c r="F47" s="21">
        <v>45965</v>
      </c>
      <c r="G47" s="18" t="s">
        <v>632</v>
      </c>
      <c r="H47" s="18" t="s">
        <v>633</v>
      </c>
      <c r="I47" s="16" t="s">
        <v>634</v>
      </c>
      <c r="J47" s="19" t="s">
        <v>635</v>
      </c>
      <c r="K47" s="15">
        <v>893</v>
      </c>
      <c r="L47" s="21">
        <v>46031</v>
      </c>
      <c r="M47" s="15">
        <v>1354</v>
      </c>
      <c r="N47" s="21">
        <v>46049</v>
      </c>
      <c r="O47" s="15" t="s">
        <v>288</v>
      </c>
      <c r="P47" s="16" t="s">
        <v>97</v>
      </c>
      <c r="Q47" s="20" t="s">
        <v>182</v>
      </c>
      <c r="R47" s="16">
        <v>1</v>
      </c>
      <c r="S47" s="22" t="s">
        <v>636</v>
      </c>
      <c r="T47" s="15" t="s">
        <v>100</v>
      </c>
      <c r="U47" s="16" t="s">
        <v>290</v>
      </c>
      <c r="V47" s="15" t="s">
        <v>320</v>
      </c>
      <c r="W47" s="15" t="s">
        <v>223</v>
      </c>
      <c r="X47" s="57" t="s">
        <v>291</v>
      </c>
      <c r="Y47" s="24">
        <v>1010199232</v>
      </c>
      <c r="Z47" s="24">
        <v>4</v>
      </c>
      <c r="AA47" s="25" t="s">
        <v>637</v>
      </c>
      <c r="AB47" s="15" t="s">
        <v>107</v>
      </c>
      <c r="AC47" s="21">
        <v>46045</v>
      </c>
      <c r="AD47" s="21">
        <v>46045</v>
      </c>
      <c r="AE47" s="49">
        <v>34045000</v>
      </c>
      <c r="AF47" s="21">
        <v>46062</v>
      </c>
      <c r="AG47" s="21">
        <v>46395</v>
      </c>
      <c r="AH47" s="15">
        <v>330</v>
      </c>
      <c r="AI47" s="15">
        <v>11</v>
      </c>
      <c r="AJ47" s="28">
        <v>3095000</v>
      </c>
      <c r="AK47" s="15"/>
      <c r="AL47" s="15"/>
      <c r="AM47" s="15"/>
      <c r="AN47" s="15"/>
      <c r="AO47" s="15"/>
      <c r="AP47" s="4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f>Tabla2023769[[#This Row],[DÍAS PRORROGA 1]]+Tabla2023769[[#This Row],[DÍAS PRORROGA  2]]+Tabla2023769[[#This Row],[DÍAS PRORROGA 3]]++Tabla2023769[[#This Row],[DÍAS PRORROGA 4]]</f>
        <v>0</v>
      </c>
      <c r="BO47" s="33">
        <f>IF(Tabla2023769[[#This Row],[NUMERO TOTAL DE ADICIONES]]="NO",0,Tabla2023769[[#This Row],[VALOR ADICIÓN 1]]+Tabla2023769[[#This Row],[VALOR ADICIÓN 2]]+Tabla2023769[[#This Row],[VALOR ADICIÓN 3]]+Tabla2023769[[#This Row],[VALOR ADICIÓN 4]])</f>
        <v>0</v>
      </c>
      <c r="BP47" s="15"/>
      <c r="BQ47" s="21">
        <v>46395</v>
      </c>
      <c r="BR47" s="34">
        <v>34045000</v>
      </c>
      <c r="BS47" s="35">
        <v>0.25225225225225223</v>
      </c>
      <c r="BT47" s="46"/>
      <c r="BU47" s="15"/>
      <c r="BV47" s="16" t="s">
        <v>638</v>
      </c>
      <c r="BW47" s="16" t="s">
        <v>323</v>
      </c>
      <c r="BX47" s="16" t="s">
        <v>192</v>
      </c>
      <c r="BY47" s="16"/>
      <c r="BZ47" s="16" t="s">
        <v>296</v>
      </c>
      <c r="CA47" s="16">
        <v>2486</v>
      </c>
      <c r="CB47" s="16" t="s">
        <v>297</v>
      </c>
      <c r="CC47" s="15" t="s">
        <v>281</v>
      </c>
      <c r="CD47" s="36" t="s">
        <v>114</v>
      </c>
      <c r="CE47" s="37">
        <v>46049</v>
      </c>
      <c r="CF47" s="61" t="s">
        <v>130</v>
      </c>
      <c r="CG47" s="38" t="s">
        <v>131</v>
      </c>
      <c r="CH47" s="38" t="s">
        <v>639</v>
      </c>
      <c r="CI47" s="39">
        <v>3404500</v>
      </c>
      <c r="CJ47" s="40">
        <v>46045</v>
      </c>
      <c r="CK47" s="40">
        <v>46588</v>
      </c>
    </row>
    <row r="48" spans="1:89" ht="22.5" customHeight="1" x14ac:dyDescent="0.2">
      <c r="A48" s="13">
        <v>2026</v>
      </c>
      <c r="B48" s="14" t="s">
        <v>640</v>
      </c>
      <c r="C48" s="15" t="s">
        <v>90</v>
      </c>
      <c r="D48" s="16" t="s">
        <v>3907</v>
      </c>
      <c r="E48" s="15">
        <v>145117</v>
      </c>
      <c r="F48" s="21">
        <v>45966</v>
      </c>
      <c r="G48" s="18" t="s">
        <v>641</v>
      </c>
      <c r="H48" s="18" t="s">
        <v>642</v>
      </c>
      <c r="I48" s="16" t="s">
        <v>643</v>
      </c>
      <c r="J48" s="19" t="s">
        <v>644</v>
      </c>
      <c r="K48" s="15">
        <v>1744</v>
      </c>
      <c r="L48" s="21">
        <v>46038</v>
      </c>
      <c r="M48" s="15">
        <v>1369</v>
      </c>
      <c r="N48" s="21">
        <v>46050</v>
      </c>
      <c r="O48" s="15" t="s">
        <v>96</v>
      </c>
      <c r="P48" s="16" t="s">
        <v>97</v>
      </c>
      <c r="Q48" s="20" t="s">
        <v>182</v>
      </c>
      <c r="R48" s="16">
        <v>1</v>
      </c>
      <c r="S48" s="22" t="s">
        <v>645</v>
      </c>
      <c r="T48" s="18" t="s">
        <v>139</v>
      </c>
      <c r="U48" s="16" t="s">
        <v>410</v>
      </c>
      <c r="V48" s="15" t="s">
        <v>445</v>
      </c>
      <c r="W48" s="18" t="s">
        <v>223</v>
      </c>
      <c r="X48" s="26" t="s">
        <v>411</v>
      </c>
      <c r="Y48" s="26">
        <v>51962752</v>
      </c>
      <c r="Z48" s="15">
        <v>3</v>
      </c>
      <c r="AA48" s="25" t="s">
        <v>646</v>
      </c>
      <c r="AB48" s="15" t="s">
        <v>107</v>
      </c>
      <c r="AC48" s="21">
        <v>46044</v>
      </c>
      <c r="AD48" s="21">
        <v>46044</v>
      </c>
      <c r="AE48" s="49">
        <v>39200000</v>
      </c>
      <c r="AF48" s="21">
        <v>46055</v>
      </c>
      <c r="AG48" s="21">
        <v>46296</v>
      </c>
      <c r="AH48" s="15">
        <v>240</v>
      </c>
      <c r="AI48" s="15">
        <v>8</v>
      </c>
      <c r="AJ48" s="28">
        <v>4900000</v>
      </c>
      <c r="AK48" s="15"/>
      <c r="AL48" s="15"/>
      <c r="AM48" s="15"/>
      <c r="AN48" s="15"/>
      <c r="AO48" s="15"/>
      <c r="AP48" s="4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f>Tabla2023769[[#This Row],[DÍAS PRORROGA 1]]+Tabla2023769[[#This Row],[DÍAS PRORROGA  2]]+Tabla2023769[[#This Row],[DÍAS PRORROGA 3]]++Tabla2023769[[#This Row],[DÍAS PRORROGA 4]]</f>
        <v>0</v>
      </c>
      <c r="BO48" s="33">
        <f>IF(Tabla2023769[[#This Row],[NUMERO TOTAL DE ADICIONES]]="NO",0,Tabla2023769[[#This Row],[VALOR ADICIÓN 1]]+Tabla2023769[[#This Row],[VALOR ADICIÓN 2]]+Tabla2023769[[#This Row],[VALOR ADICIÓN 3]]+Tabla2023769[[#This Row],[VALOR ADICIÓN 4]])</f>
        <v>0</v>
      </c>
      <c r="BP48" s="15"/>
      <c r="BQ48" s="21">
        <v>46296</v>
      </c>
      <c r="BR48" s="34">
        <v>39200000</v>
      </c>
      <c r="BS48" s="35">
        <v>0.37759336099585061</v>
      </c>
      <c r="BT48" s="46"/>
      <c r="BU48" s="15"/>
      <c r="BV48" s="16" t="s">
        <v>436</v>
      </c>
      <c r="BW48" s="16" t="s">
        <v>647</v>
      </c>
      <c r="BX48" s="16" t="s">
        <v>648</v>
      </c>
      <c r="BY48" s="16"/>
      <c r="BZ48" s="16" t="s">
        <v>111</v>
      </c>
      <c r="CA48" s="16">
        <v>2327</v>
      </c>
      <c r="CB48" s="16" t="s">
        <v>112</v>
      </c>
      <c r="CC48" s="15" t="s">
        <v>129</v>
      </c>
      <c r="CD48" s="36" t="s">
        <v>114</v>
      </c>
      <c r="CE48" s="37">
        <v>46051</v>
      </c>
      <c r="CF48" s="61" t="s">
        <v>130</v>
      </c>
      <c r="CG48" s="38" t="s">
        <v>131</v>
      </c>
      <c r="CH48" s="38" t="s">
        <v>649</v>
      </c>
      <c r="CI48" s="39">
        <v>3920000</v>
      </c>
      <c r="CJ48" s="40">
        <v>46044</v>
      </c>
      <c r="CK48" s="40">
        <v>46504</v>
      </c>
    </row>
    <row r="49" spans="1:89" ht="22.5" customHeight="1" x14ac:dyDescent="0.2">
      <c r="A49" s="13">
        <v>2026</v>
      </c>
      <c r="B49" s="14" t="s">
        <v>650</v>
      </c>
      <c r="C49" s="15" t="s">
        <v>90</v>
      </c>
      <c r="D49" s="16" t="s">
        <v>3907</v>
      </c>
      <c r="E49" s="15">
        <v>145185</v>
      </c>
      <c r="F49" s="21">
        <v>45967</v>
      </c>
      <c r="G49" s="18" t="s">
        <v>651</v>
      </c>
      <c r="H49" s="18" t="s">
        <v>652</v>
      </c>
      <c r="I49" s="16" t="s">
        <v>653</v>
      </c>
      <c r="J49" s="52" t="s">
        <v>654</v>
      </c>
      <c r="K49" s="15">
        <v>1748</v>
      </c>
      <c r="L49" s="21">
        <v>46038</v>
      </c>
      <c r="M49" s="15">
        <v>1215</v>
      </c>
      <c r="N49" s="21">
        <v>46043</v>
      </c>
      <c r="O49" s="15" t="s">
        <v>96</v>
      </c>
      <c r="P49" s="16" t="s">
        <v>97</v>
      </c>
      <c r="Q49" s="22" t="s">
        <v>98</v>
      </c>
      <c r="R49" s="16">
        <v>1</v>
      </c>
      <c r="S49" s="22" t="s">
        <v>655</v>
      </c>
      <c r="T49" s="74" t="s">
        <v>139</v>
      </c>
      <c r="U49" s="16" t="s">
        <v>365</v>
      </c>
      <c r="V49" s="18" t="s">
        <v>146</v>
      </c>
      <c r="W49" s="18" t="s">
        <v>103</v>
      </c>
      <c r="X49" s="57" t="s">
        <v>366</v>
      </c>
      <c r="Y49" s="65">
        <v>1013636939</v>
      </c>
      <c r="Z49" s="24">
        <v>9</v>
      </c>
      <c r="AA49" s="25" t="s">
        <v>656</v>
      </c>
      <c r="AB49" s="15" t="s">
        <v>107</v>
      </c>
      <c r="AC49" s="21">
        <v>46040</v>
      </c>
      <c r="AD49" s="21">
        <v>46040</v>
      </c>
      <c r="AE49" s="49">
        <v>58400000</v>
      </c>
      <c r="AF49" s="21">
        <v>46050</v>
      </c>
      <c r="AG49" s="21">
        <v>46292</v>
      </c>
      <c r="AH49" s="15">
        <v>240</v>
      </c>
      <c r="AI49" s="15">
        <v>8</v>
      </c>
      <c r="AJ49" s="28">
        <v>7300000</v>
      </c>
      <c r="AK49" s="15"/>
      <c r="AL49" s="15"/>
      <c r="AM49" s="15"/>
      <c r="AN49" s="15"/>
      <c r="AO49" s="15"/>
      <c r="AP49" s="4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f>Tabla2023769[[#This Row],[DÍAS PRORROGA 1]]+Tabla2023769[[#This Row],[DÍAS PRORROGA  2]]+Tabla2023769[[#This Row],[DÍAS PRORROGA 3]]++Tabla2023769[[#This Row],[DÍAS PRORROGA 4]]</f>
        <v>0</v>
      </c>
      <c r="BO49" s="33">
        <f>IF(Tabla2023769[[#This Row],[NUMERO TOTAL DE ADICIONES]]="NO",0,Tabla2023769[[#This Row],[VALOR ADICIÓN 1]]+Tabla2023769[[#This Row],[VALOR ADICIÓN 2]]+Tabla2023769[[#This Row],[VALOR ADICIÓN 3]]+Tabla2023769[[#This Row],[VALOR ADICIÓN 4]])</f>
        <v>0</v>
      </c>
      <c r="BP49" s="15"/>
      <c r="BQ49" s="21">
        <v>46292</v>
      </c>
      <c r="BR49" s="34">
        <v>58400000</v>
      </c>
      <c r="BS49" s="35">
        <v>0.39669421487603307</v>
      </c>
      <c r="BT49" s="46"/>
      <c r="BU49" s="15"/>
      <c r="BV49" s="16" t="s">
        <v>657</v>
      </c>
      <c r="BW49" s="16" t="s">
        <v>658</v>
      </c>
      <c r="BX49" s="16" t="s">
        <v>110</v>
      </c>
      <c r="BY49" s="16"/>
      <c r="BZ49" s="16" t="s">
        <v>111</v>
      </c>
      <c r="CA49" s="16">
        <v>2327</v>
      </c>
      <c r="CB49" s="16" t="s">
        <v>112</v>
      </c>
      <c r="CC49" s="15" t="s">
        <v>129</v>
      </c>
      <c r="CD49" s="36" t="s">
        <v>114</v>
      </c>
      <c r="CE49" s="37">
        <v>46046</v>
      </c>
      <c r="CF49" s="61" t="s">
        <v>153</v>
      </c>
      <c r="CG49" s="38" t="s">
        <v>154</v>
      </c>
      <c r="CH49" s="38" t="s">
        <v>659</v>
      </c>
      <c r="CI49" s="39">
        <v>5840000</v>
      </c>
      <c r="CJ49" s="40">
        <v>46038</v>
      </c>
      <c r="CK49" s="40">
        <v>46480</v>
      </c>
    </row>
    <row r="50" spans="1:89" ht="22.5" customHeight="1" x14ac:dyDescent="0.2">
      <c r="A50" s="13">
        <v>2026</v>
      </c>
      <c r="B50" s="14" t="s">
        <v>660</v>
      </c>
      <c r="C50" s="15" t="s">
        <v>90</v>
      </c>
      <c r="D50" s="16" t="s">
        <v>3907</v>
      </c>
      <c r="E50" s="15">
        <v>144642</v>
      </c>
      <c r="F50" s="21">
        <v>45961</v>
      </c>
      <c r="G50" s="18" t="s">
        <v>661</v>
      </c>
      <c r="H50" s="18" t="s">
        <v>662</v>
      </c>
      <c r="I50" s="16" t="s">
        <v>663</v>
      </c>
      <c r="J50" s="19" t="s">
        <v>664</v>
      </c>
      <c r="K50" s="15">
        <v>1717</v>
      </c>
      <c r="L50" s="21">
        <v>46038</v>
      </c>
      <c r="M50" s="15">
        <v>1414</v>
      </c>
      <c r="N50" s="21">
        <v>46051</v>
      </c>
      <c r="O50" s="15" t="s">
        <v>96</v>
      </c>
      <c r="P50" s="16" t="s">
        <v>97</v>
      </c>
      <c r="Q50" s="22" t="s">
        <v>98</v>
      </c>
      <c r="R50" s="16">
        <v>1</v>
      </c>
      <c r="S50" s="22" t="s">
        <v>665</v>
      </c>
      <c r="T50" s="15" t="s">
        <v>100</v>
      </c>
      <c r="U50" s="16" t="s">
        <v>666</v>
      </c>
      <c r="V50" s="15" t="s">
        <v>124</v>
      </c>
      <c r="W50" s="15" t="s">
        <v>103</v>
      </c>
      <c r="X50" s="75" t="s">
        <v>667</v>
      </c>
      <c r="Y50" s="76">
        <v>1013685604</v>
      </c>
      <c r="Z50" s="76">
        <v>6</v>
      </c>
      <c r="AA50" s="25" t="s">
        <v>668</v>
      </c>
      <c r="AB50" s="15" t="s">
        <v>107</v>
      </c>
      <c r="AC50" s="21">
        <v>46047</v>
      </c>
      <c r="AD50" s="21">
        <v>46047</v>
      </c>
      <c r="AE50" s="49">
        <v>52000000</v>
      </c>
      <c r="AF50" s="21">
        <v>46055</v>
      </c>
      <c r="AG50" s="21">
        <v>46296</v>
      </c>
      <c r="AH50" s="15">
        <v>240</v>
      </c>
      <c r="AI50" s="15">
        <v>8</v>
      </c>
      <c r="AJ50" s="28">
        <v>6500000</v>
      </c>
      <c r="AK50" s="15"/>
      <c r="AL50" s="15"/>
      <c r="AM50" s="15"/>
      <c r="AN50" s="15"/>
      <c r="AO50" s="15"/>
      <c r="AP50" s="4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f>Tabla2023769[[#This Row],[DÍAS PRORROGA 1]]+Tabla2023769[[#This Row],[DÍAS PRORROGA  2]]+Tabla2023769[[#This Row],[DÍAS PRORROGA 3]]++Tabla2023769[[#This Row],[DÍAS PRORROGA 4]]</f>
        <v>0</v>
      </c>
      <c r="BO50" s="33">
        <f>IF(Tabla2023769[[#This Row],[NUMERO TOTAL DE ADICIONES]]="NO",0,Tabla2023769[[#This Row],[VALOR ADICIÓN 1]]+Tabla2023769[[#This Row],[VALOR ADICIÓN 2]]+Tabla2023769[[#This Row],[VALOR ADICIÓN 3]]+Tabla2023769[[#This Row],[VALOR ADICIÓN 4]])</f>
        <v>0</v>
      </c>
      <c r="BP50" s="15"/>
      <c r="BQ50" s="21">
        <v>46296</v>
      </c>
      <c r="BR50" s="34">
        <v>52000000</v>
      </c>
      <c r="BS50" s="35">
        <v>0.37759336099585061</v>
      </c>
      <c r="BT50" s="46"/>
      <c r="BU50" s="15"/>
      <c r="BV50" s="16" t="s">
        <v>669</v>
      </c>
      <c r="BW50" s="16" t="s">
        <v>670</v>
      </c>
      <c r="BX50" s="16" t="s">
        <v>110</v>
      </c>
      <c r="BY50" s="16"/>
      <c r="BZ50" s="16" t="s">
        <v>111</v>
      </c>
      <c r="CA50" s="16">
        <v>2327</v>
      </c>
      <c r="CB50" s="16" t="s">
        <v>112</v>
      </c>
      <c r="CC50" s="15" t="s">
        <v>129</v>
      </c>
      <c r="CD50" s="36" t="s">
        <v>114</v>
      </c>
      <c r="CE50" s="37">
        <v>46051</v>
      </c>
      <c r="CF50" s="61" t="s">
        <v>153</v>
      </c>
      <c r="CG50" s="38" t="s">
        <v>154</v>
      </c>
      <c r="CH50" s="38" t="s">
        <v>671</v>
      </c>
      <c r="CI50" s="39">
        <v>5200000</v>
      </c>
      <c r="CJ50" s="40">
        <v>46047</v>
      </c>
      <c r="CK50" s="40">
        <v>46482</v>
      </c>
    </row>
    <row r="51" spans="1:89" ht="22.5" customHeight="1" x14ac:dyDescent="0.2">
      <c r="A51" s="13">
        <v>2026</v>
      </c>
      <c r="B51" s="14" t="s">
        <v>672</v>
      </c>
      <c r="C51" s="15" t="s">
        <v>90</v>
      </c>
      <c r="D51" s="16" t="s">
        <v>3907</v>
      </c>
      <c r="E51" s="15">
        <v>145741</v>
      </c>
      <c r="F51" s="21">
        <v>45968</v>
      </c>
      <c r="G51" s="18" t="s">
        <v>673</v>
      </c>
      <c r="H51" s="18" t="s">
        <v>674</v>
      </c>
      <c r="I51" s="16" t="s">
        <v>675</v>
      </c>
      <c r="J51" s="19" t="s">
        <v>676</v>
      </c>
      <c r="K51" s="15">
        <v>945</v>
      </c>
      <c r="L51" s="21">
        <v>46031</v>
      </c>
      <c r="M51" s="15">
        <v>1260</v>
      </c>
      <c r="N51" s="21">
        <v>46045</v>
      </c>
      <c r="O51" s="15" t="s">
        <v>272</v>
      </c>
      <c r="P51" s="16" t="s">
        <v>97</v>
      </c>
      <c r="Q51" s="22" t="s">
        <v>98</v>
      </c>
      <c r="R51" s="16">
        <v>1</v>
      </c>
      <c r="S51" s="22" t="s">
        <v>677</v>
      </c>
      <c r="T51" s="15" t="s">
        <v>139</v>
      </c>
      <c r="U51" s="16" t="s">
        <v>274</v>
      </c>
      <c r="V51" s="15" t="s">
        <v>124</v>
      </c>
      <c r="W51" s="15" t="s">
        <v>103</v>
      </c>
      <c r="X51" s="16" t="s">
        <v>275</v>
      </c>
      <c r="Y51" s="15">
        <v>1015438142</v>
      </c>
      <c r="Z51" s="15">
        <v>4</v>
      </c>
      <c r="AA51" s="25" t="s">
        <v>678</v>
      </c>
      <c r="AB51" s="15" t="s">
        <v>107</v>
      </c>
      <c r="AC51" s="21">
        <v>46043</v>
      </c>
      <c r="AD51" s="21">
        <v>46043</v>
      </c>
      <c r="AE51" s="49">
        <v>40920000</v>
      </c>
      <c r="AF51" s="21">
        <v>46055</v>
      </c>
      <c r="AG51" s="21">
        <v>46296</v>
      </c>
      <c r="AH51" s="15">
        <v>240</v>
      </c>
      <c r="AI51" s="15">
        <v>8</v>
      </c>
      <c r="AJ51" s="28">
        <v>5115000</v>
      </c>
      <c r="AK51" s="15"/>
      <c r="AL51" s="15"/>
      <c r="AM51" s="15"/>
      <c r="AN51" s="15"/>
      <c r="AO51" s="15"/>
      <c r="AP51" s="4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f>Tabla2023769[[#This Row],[DÍAS PRORROGA 1]]+Tabla2023769[[#This Row],[DÍAS PRORROGA  2]]+Tabla2023769[[#This Row],[DÍAS PRORROGA 3]]++Tabla2023769[[#This Row],[DÍAS PRORROGA 4]]</f>
        <v>0</v>
      </c>
      <c r="BO51" s="33">
        <f>IF(Tabla2023769[[#This Row],[NUMERO TOTAL DE ADICIONES]]="NO",0,Tabla2023769[[#This Row],[VALOR ADICIÓN 1]]+Tabla2023769[[#This Row],[VALOR ADICIÓN 2]]+Tabla2023769[[#This Row],[VALOR ADICIÓN 3]]+Tabla2023769[[#This Row],[VALOR ADICIÓN 4]])</f>
        <v>0</v>
      </c>
      <c r="BP51" s="15"/>
      <c r="BQ51" s="21">
        <v>46296</v>
      </c>
      <c r="BR51" s="34">
        <v>40920000</v>
      </c>
      <c r="BS51" s="35">
        <v>0.37759336099585061</v>
      </c>
      <c r="BT51" s="46"/>
      <c r="BU51" s="15"/>
      <c r="BV51" s="16" t="s">
        <v>679</v>
      </c>
      <c r="BW51" s="16" t="s">
        <v>680</v>
      </c>
      <c r="BX51" s="16" t="s">
        <v>295</v>
      </c>
      <c r="BY51" s="16"/>
      <c r="BZ51" s="16" t="s">
        <v>402</v>
      </c>
      <c r="CA51" s="16">
        <v>2315</v>
      </c>
      <c r="CB51" s="16" t="s">
        <v>280</v>
      </c>
      <c r="CC51" s="15" t="s">
        <v>281</v>
      </c>
      <c r="CD51" s="36" t="s">
        <v>114</v>
      </c>
      <c r="CE51" s="37">
        <v>46052</v>
      </c>
      <c r="CF51" s="36" t="s">
        <v>153</v>
      </c>
      <c r="CG51" s="38" t="s">
        <v>154</v>
      </c>
      <c r="CH51" s="38" t="s">
        <v>681</v>
      </c>
      <c r="CI51" s="39">
        <v>4092000</v>
      </c>
      <c r="CJ51" s="40">
        <v>46043</v>
      </c>
      <c r="CK51" s="40">
        <v>46486</v>
      </c>
    </row>
    <row r="52" spans="1:89" ht="22.5" customHeight="1" x14ac:dyDescent="0.2">
      <c r="A52" s="13">
        <v>2026</v>
      </c>
      <c r="B52" s="14" t="s">
        <v>682</v>
      </c>
      <c r="C52" s="15" t="s">
        <v>90</v>
      </c>
      <c r="D52" s="16" t="s">
        <v>3907</v>
      </c>
      <c r="E52" s="15">
        <v>145757</v>
      </c>
      <c r="F52" s="21">
        <v>45968</v>
      </c>
      <c r="G52" s="18" t="s">
        <v>683</v>
      </c>
      <c r="H52" s="18" t="s">
        <v>684</v>
      </c>
      <c r="I52" s="16" t="s">
        <v>685</v>
      </c>
      <c r="J52" s="19" t="s">
        <v>686</v>
      </c>
      <c r="K52" s="15">
        <v>948</v>
      </c>
      <c r="L52" s="21">
        <v>46031</v>
      </c>
      <c r="M52" s="15">
        <v>1140</v>
      </c>
      <c r="N52" s="21">
        <v>46041</v>
      </c>
      <c r="O52" s="15" t="s">
        <v>272</v>
      </c>
      <c r="P52" s="16" t="s">
        <v>97</v>
      </c>
      <c r="Q52" s="22" t="s">
        <v>98</v>
      </c>
      <c r="R52" s="16">
        <v>1</v>
      </c>
      <c r="S52" s="22" t="s">
        <v>687</v>
      </c>
      <c r="T52" s="70" t="s">
        <v>184</v>
      </c>
      <c r="U52" s="16" t="s">
        <v>274</v>
      </c>
      <c r="V52" s="70" t="s">
        <v>688</v>
      </c>
      <c r="W52" s="69" t="s">
        <v>186</v>
      </c>
      <c r="X52" s="16" t="s">
        <v>275</v>
      </c>
      <c r="Y52" s="15">
        <v>1015438142</v>
      </c>
      <c r="Z52" s="15">
        <v>4</v>
      </c>
      <c r="AA52" s="25" t="s">
        <v>689</v>
      </c>
      <c r="AB52" s="15" t="s">
        <v>107</v>
      </c>
      <c r="AC52" s="21">
        <v>46037</v>
      </c>
      <c r="AD52" s="21">
        <v>46037</v>
      </c>
      <c r="AE52" s="49">
        <v>67100000</v>
      </c>
      <c r="AF52" s="21">
        <v>46057</v>
      </c>
      <c r="AG52" s="21">
        <v>46390</v>
      </c>
      <c r="AH52" s="15">
        <v>330</v>
      </c>
      <c r="AI52" s="15">
        <v>11</v>
      </c>
      <c r="AJ52" s="28">
        <v>6100000</v>
      </c>
      <c r="AK52" s="15"/>
      <c r="AL52" s="15"/>
      <c r="AM52" s="15"/>
      <c r="AN52" s="15"/>
      <c r="AO52" s="15"/>
      <c r="AP52" s="4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f>Tabla2023769[[#This Row],[DÍAS PRORROGA 1]]+Tabla2023769[[#This Row],[DÍAS PRORROGA  2]]+Tabla2023769[[#This Row],[DÍAS PRORROGA 3]]++Tabla2023769[[#This Row],[DÍAS PRORROGA 4]]</f>
        <v>0</v>
      </c>
      <c r="BO52" s="33">
        <f>IF(Tabla2023769[[#This Row],[NUMERO TOTAL DE ADICIONES]]="NO",0,Tabla2023769[[#This Row],[VALOR ADICIÓN 1]]+Tabla2023769[[#This Row],[VALOR ADICIÓN 2]]+Tabla2023769[[#This Row],[VALOR ADICIÓN 3]]+Tabla2023769[[#This Row],[VALOR ADICIÓN 4]])</f>
        <v>0</v>
      </c>
      <c r="BP52" s="15"/>
      <c r="BQ52" s="21">
        <v>46390</v>
      </c>
      <c r="BR52" s="34">
        <v>67100000</v>
      </c>
      <c r="BS52" s="35">
        <v>0.26726726726726729</v>
      </c>
      <c r="BT52" s="46"/>
      <c r="BU52" s="16" t="s">
        <v>690</v>
      </c>
      <c r="BV52" s="16" t="s">
        <v>691</v>
      </c>
      <c r="BW52" s="16" t="s">
        <v>692</v>
      </c>
      <c r="BX52" s="16" t="s">
        <v>295</v>
      </c>
      <c r="BY52" s="16"/>
      <c r="BZ52" s="16" t="s">
        <v>402</v>
      </c>
      <c r="CA52" s="16">
        <v>2315</v>
      </c>
      <c r="CB52" s="16" t="s">
        <v>280</v>
      </c>
      <c r="CC52" s="15" t="s">
        <v>281</v>
      </c>
      <c r="CD52" s="36" t="s">
        <v>114</v>
      </c>
      <c r="CE52" s="37">
        <v>46052</v>
      </c>
      <c r="CF52" s="61" t="s">
        <v>415</v>
      </c>
      <c r="CG52" s="38" t="s">
        <v>416</v>
      </c>
      <c r="CH52" s="38" t="s">
        <v>693</v>
      </c>
      <c r="CI52" s="39">
        <v>6710000</v>
      </c>
      <c r="CJ52" s="40">
        <v>46035</v>
      </c>
      <c r="CK52" s="40">
        <v>46588</v>
      </c>
    </row>
    <row r="53" spans="1:89" ht="22.5" customHeight="1" x14ac:dyDescent="0.2">
      <c r="A53" s="13">
        <v>2026</v>
      </c>
      <c r="B53" s="14" t="s">
        <v>694</v>
      </c>
      <c r="C53" s="15" t="s">
        <v>90</v>
      </c>
      <c r="D53" s="16" t="s">
        <v>3907</v>
      </c>
      <c r="E53" s="15">
        <v>150111</v>
      </c>
      <c r="F53" s="21">
        <v>46003</v>
      </c>
      <c r="G53" s="18" t="s">
        <v>695</v>
      </c>
      <c r="H53" s="18" t="s">
        <v>696</v>
      </c>
      <c r="I53" s="16" t="s">
        <v>697</v>
      </c>
      <c r="J53" s="19" t="s">
        <v>698</v>
      </c>
      <c r="K53" s="15">
        <v>1837</v>
      </c>
      <c r="L53" s="21">
        <v>46038</v>
      </c>
      <c r="M53" s="15">
        <v>1195</v>
      </c>
      <c r="N53" s="21">
        <v>46042</v>
      </c>
      <c r="O53" s="15" t="s">
        <v>96</v>
      </c>
      <c r="P53" s="16" t="s">
        <v>97</v>
      </c>
      <c r="Q53" s="22" t="s">
        <v>98</v>
      </c>
      <c r="R53" s="16">
        <v>1</v>
      </c>
      <c r="S53" s="22" t="s">
        <v>699</v>
      </c>
      <c r="T53" s="69" t="s">
        <v>100</v>
      </c>
      <c r="U53" s="16" t="s">
        <v>700</v>
      </c>
      <c r="V53" s="69" t="s">
        <v>124</v>
      </c>
      <c r="W53" s="69" t="s">
        <v>103</v>
      </c>
      <c r="X53" s="23" t="s">
        <v>187</v>
      </c>
      <c r="Y53" s="24">
        <v>1022422381</v>
      </c>
      <c r="Z53" s="24">
        <v>3</v>
      </c>
      <c r="AA53" s="25" t="s">
        <v>701</v>
      </c>
      <c r="AB53" s="15" t="s">
        <v>107</v>
      </c>
      <c r="AC53" s="21">
        <v>46039</v>
      </c>
      <c r="AD53" s="21">
        <v>46039</v>
      </c>
      <c r="AE53" s="49">
        <v>46880000</v>
      </c>
      <c r="AF53" s="21">
        <v>46045</v>
      </c>
      <c r="AG53" s="21">
        <v>46287</v>
      </c>
      <c r="AH53" s="15">
        <v>240</v>
      </c>
      <c r="AI53" s="15">
        <v>8</v>
      </c>
      <c r="AJ53" s="28">
        <v>5860000</v>
      </c>
      <c r="AK53" s="15"/>
      <c r="AL53" s="15"/>
      <c r="AM53" s="15"/>
      <c r="AN53" s="15"/>
      <c r="AO53" s="15"/>
      <c r="AP53" s="4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f>Tabla2023769[[#This Row],[DÍAS PRORROGA 1]]+Tabla2023769[[#This Row],[DÍAS PRORROGA  2]]+Tabla2023769[[#This Row],[DÍAS PRORROGA 3]]++Tabla2023769[[#This Row],[DÍAS PRORROGA 4]]</f>
        <v>0</v>
      </c>
      <c r="BO53" s="33">
        <f>IF(Tabla2023769[[#This Row],[NUMERO TOTAL DE ADICIONES]]="NO",0,Tabla2023769[[#This Row],[VALOR ADICIÓN 1]]+Tabla2023769[[#This Row],[VALOR ADICIÓN 2]]+Tabla2023769[[#This Row],[VALOR ADICIÓN 3]]+Tabla2023769[[#This Row],[VALOR ADICIÓN 4]])</f>
        <v>0</v>
      </c>
      <c r="BP53" s="15"/>
      <c r="BQ53" s="21">
        <v>46287</v>
      </c>
      <c r="BR53" s="34">
        <v>46880000</v>
      </c>
      <c r="BS53" s="35">
        <v>0.41735537190082644</v>
      </c>
      <c r="BT53" s="46"/>
      <c r="BU53" s="15"/>
      <c r="BV53" s="16" t="s">
        <v>702</v>
      </c>
      <c r="BW53" s="16" t="s">
        <v>703</v>
      </c>
      <c r="BX53" s="16" t="s">
        <v>295</v>
      </c>
      <c r="BY53" s="16"/>
      <c r="BZ53" s="16" t="s">
        <v>334</v>
      </c>
      <c r="CA53" s="16">
        <v>2327</v>
      </c>
      <c r="CB53" s="16" t="s">
        <v>112</v>
      </c>
      <c r="CC53" s="15" t="s">
        <v>129</v>
      </c>
      <c r="CD53" s="36" t="s">
        <v>114</v>
      </c>
      <c r="CE53" s="37">
        <v>46039</v>
      </c>
      <c r="CF53" s="36" t="s">
        <v>153</v>
      </c>
      <c r="CG53" s="38" t="s">
        <v>154</v>
      </c>
      <c r="CH53" s="38" t="s">
        <v>704</v>
      </c>
      <c r="CI53" s="39">
        <v>4688000</v>
      </c>
      <c r="CJ53" s="40">
        <v>46039</v>
      </c>
      <c r="CK53" s="40">
        <v>46487</v>
      </c>
    </row>
    <row r="54" spans="1:89" ht="22.5" customHeight="1" x14ac:dyDescent="0.2">
      <c r="A54" s="13">
        <v>2026</v>
      </c>
      <c r="B54" s="14" t="s">
        <v>705</v>
      </c>
      <c r="C54" s="15" t="s">
        <v>90</v>
      </c>
      <c r="D54" s="16" t="s">
        <v>3907</v>
      </c>
      <c r="E54" s="15">
        <v>145763</v>
      </c>
      <c r="F54" s="21">
        <v>45968</v>
      </c>
      <c r="G54" s="18" t="s">
        <v>706</v>
      </c>
      <c r="H54" s="18" t="s">
        <v>707</v>
      </c>
      <c r="I54" s="16" t="s">
        <v>708</v>
      </c>
      <c r="J54" s="19" t="s">
        <v>709</v>
      </c>
      <c r="K54" s="15">
        <v>949</v>
      </c>
      <c r="L54" s="21">
        <v>46031</v>
      </c>
      <c r="M54" s="15">
        <v>1138</v>
      </c>
      <c r="N54" s="21">
        <v>46041</v>
      </c>
      <c r="O54" s="15" t="s">
        <v>272</v>
      </c>
      <c r="P54" s="16" t="s">
        <v>97</v>
      </c>
      <c r="Q54" s="20" t="s">
        <v>182</v>
      </c>
      <c r="R54" s="16">
        <v>1</v>
      </c>
      <c r="S54" s="22" t="s">
        <v>710</v>
      </c>
      <c r="T54" s="69" t="s">
        <v>100</v>
      </c>
      <c r="U54" s="16" t="s">
        <v>274</v>
      </c>
      <c r="V54" s="69" t="s">
        <v>445</v>
      </c>
      <c r="W54" s="69" t="s">
        <v>103</v>
      </c>
      <c r="X54" s="16" t="s">
        <v>275</v>
      </c>
      <c r="Y54" s="15">
        <v>1015438142</v>
      </c>
      <c r="Z54" s="15">
        <v>4</v>
      </c>
      <c r="AA54" s="25" t="s">
        <v>711</v>
      </c>
      <c r="AB54" s="15" t="s">
        <v>107</v>
      </c>
      <c r="AC54" s="21">
        <v>46037</v>
      </c>
      <c r="AD54" s="21">
        <v>46037</v>
      </c>
      <c r="AE54" s="49">
        <v>28800000</v>
      </c>
      <c r="AF54" s="21">
        <v>46058</v>
      </c>
      <c r="AG54" s="21">
        <v>46299</v>
      </c>
      <c r="AH54" s="15">
        <v>240</v>
      </c>
      <c r="AI54" s="15">
        <v>8</v>
      </c>
      <c r="AJ54" s="28">
        <v>3600000</v>
      </c>
      <c r="AK54" s="15"/>
      <c r="AL54" s="15"/>
      <c r="AM54" s="15"/>
      <c r="AN54" s="15"/>
      <c r="AO54" s="15"/>
      <c r="AP54" s="4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f>Tabla2023769[[#This Row],[DÍAS PRORROGA 1]]+Tabla2023769[[#This Row],[DÍAS PRORROGA  2]]+Tabla2023769[[#This Row],[DÍAS PRORROGA 3]]++Tabla2023769[[#This Row],[DÍAS PRORROGA 4]]</f>
        <v>0</v>
      </c>
      <c r="BO54" s="33">
        <f>IF(Tabla2023769[[#This Row],[NUMERO TOTAL DE ADICIONES]]="NO",0,Tabla2023769[[#This Row],[VALOR ADICIÓN 1]]+Tabla2023769[[#This Row],[VALOR ADICIÓN 2]]+Tabla2023769[[#This Row],[VALOR ADICIÓN 3]]+Tabla2023769[[#This Row],[VALOR ADICIÓN 4]])</f>
        <v>0</v>
      </c>
      <c r="BP54" s="15"/>
      <c r="BQ54" s="21">
        <v>46299</v>
      </c>
      <c r="BR54" s="34">
        <v>28800000</v>
      </c>
      <c r="BS54" s="35">
        <v>0.36514522821576761</v>
      </c>
      <c r="BT54" s="46"/>
      <c r="BU54" s="15"/>
      <c r="BV54" s="16" t="s">
        <v>712</v>
      </c>
      <c r="BW54" s="16" t="s">
        <v>713</v>
      </c>
      <c r="BX54" s="16" t="s">
        <v>295</v>
      </c>
      <c r="BY54" s="16"/>
      <c r="BZ54" s="16" t="s">
        <v>402</v>
      </c>
      <c r="CA54" s="16">
        <v>2315</v>
      </c>
      <c r="CB54" s="16" t="s">
        <v>280</v>
      </c>
      <c r="CC54" s="15" t="s">
        <v>281</v>
      </c>
      <c r="CD54" s="36" t="s">
        <v>114</v>
      </c>
      <c r="CE54" s="37">
        <v>46052</v>
      </c>
      <c r="CF54" s="61" t="s">
        <v>415</v>
      </c>
      <c r="CG54" s="38" t="s">
        <v>416</v>
      </c>
      <c r="CH54" s="38" t="s">
        <v>714</v>
      </c>
      <c r="CI54" s="39">
        <v>2880000</v>
      </c>
      <c r="CJ54" s="40">
        <v>46035</v>
      </c>
      <c r="CK54" s="40">
        <v>46497</v>
      </c>
    </row>
    <row r="55" spans="1:89" ht="22.5" customHeight="1" x14ac:dyDescent="0.2">
      <c r="A55" s="13">
        <v>2026</v>
      </c>
      <c r="B55" s="14" t="s">
        <v>715</v>
      </c>
      <c r="C55" s="15" t="s">
        <v>90</v>
      </c>
      <c r="D55" s="16" t="s">
        <v>3907</v>
      </c>
      <c r="E55" s="15">
        <v>145416</v>
      </c>
      <c r="F55" s="21">
        <v>45967</v>
      </c>
      <c r="G55" s="18" t="s">
        <v>716</v>
      </c>
      <c r="H55" s="18" t="s">
        <v>717</v>
      </c>
      <c r="I55" s="16" t="s">
        <v>718</v>
      </c>
      <c r="J55" s="19" t="s">
        <v>719</v>
      </c>
      <c r="K55" s="15">
        <v>933</v>
      </c>
      <c r="L55" s="21">
        <v>46031</v>
      </c>
      <c r="M55" s="15">
        <v>1116</v>
      </c>
      <c r="N55" s="21">
        <v>46041</v>
      </c>
      <c r="O55" s="15" t="s">
        <v>511</v>
      </c>
      <c r="P55" s="16" t="s">
        <v>97</v>
      </c>
      <c r="Q55" s="20" t="s">
        <v>182</v>
      </c>
      <c r="R55" s="16">
        <v>1</v>
      </c>
      <c r="S55" s="22" t="s">
        <v>720</v>
      </c>
      <c r="T55" s="15" t="s">
        <v>100</v>
      </c>
      <c r="U55" s="16" t="s">
        <v>513</v>
      </c>
      <c r="V55" s="15" t="s">
        <v>320</v>
      </c>
      <c r="W55" s="15" t="s">
        <v>223</v>
      </c>
      <c r="X55" s="16" t="s">
        <v>721</v>
      </c>
      <c r="Y55" s="15">
        <v>1018474865</v>
      </c>
      <c r="Z55" s="15">
        <v>4</v>
      </c>
      <c r="AA55" s="56" t="s">
        <v>722</v>
      </c>
      <c r="AB55" s="15" t="s">
        <v>107</v>
      </c>
      <c r="AC55" s="21">
        <v>46035</v>
      </c>
      <c r="AD55" s="21">
        <v>46035</v>
      </c>
      <c r="AE55" s="49">
        <v>32000000</v>
      </c>
      <c r="AF55" s="21">
        <v>46058</v>
      </c>
      <c r="AG55" s="21">
        <v>46299</v>
      </c>
      <c r="AH55" s="15">
        <v>240</v>
      </c>
      <c r="AI55" s="15">
        <v>8</v>
      </c>
      <c r="AJ55" s="28">
        <v>4000000</v>
      </c>
      <c r="AK55" s="15"/>
      <c r="AL55" s="15"/>
      <c r="AM55" s="15"/>
      <c r="AN55" s="15"/>
      <c r="AO55" s="15"/>
      <c r="AP55" s="4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f>Tabla2023769[[#This Row],[DÍAS PRORROGA 1]]+Tabla2023769[[#This Row],[DÍAS PRORROGA  2]]+Tabla2023769[[#This Row],[DÍAS PRORROGA 3]]++Tabla2023769[[#This Row],[DÍAS PRORROGA 4]]</f>
        <v>0</v>
      </c>
      <c r="BO55" s="33">
        <f>IF(Tabla2023769[[#This Row],[NUMERO TOTAL DE ADICIONES]]="NO",0,Tabla2023769[[#This Row],[VALOR ADICIÓN 1]]+Tabla2023769[[#This Row],[VALOR ADICIÓN 2]]+Tabla2023769[[#This Row],[VALOR ADICIÓN 3]]+Tabla2023769[[#This Row],[VALOR ADICIÓN 4]])</f>
        <v>0</v>
      </c>
      <c r="BP55" s="15"/>
      <c r="BQ55" s="21">
        <v>46299</v>
      </c>
      <c r="BR55" s="34">
        <v>32000000</v>
      </c>
      <c r="BS55" s="35">
        <v>0.36514522821576761</v>
      </c>
      <c r="BT55" s="46"/>
      <c r="BU55" s="15"/>
      <c r="BV55" s="16" t="s">
        <v>723</v>
      </c>
      <c r="BW55" s="16" t="s">
        <v>724</v>
      </c>
      <c r="BX55" s="16" t="s">
        <v>449</v>
      </c>
      <c r="BY55" s="16"/>
      <c r="BZ55" s="16" t="s">
        <v>518</v>
      </c>
      <c r="CA55" s="16">
        <v>2324</v>
      </c>
      <c r="CB55" s="16" t="s">
        <v>519</v>
      </c>
      <c r="CC55" s="15" t="s">
        <v>281</v>
      </c>
      <c r="CD55" s="36" t="s">
        <v>114</v>
      </c>
      <c r="CE55" s="37">
        <v>46047</v>
      </c>
      <c r="CF55" s="61" t="s">
        <v>130</v>
      </c>
      <c r="CG55" s="38" t="s">
        <v>131</v>
      </c>
      <c r="CH55" s="38" t="s">
        <v>725</v>
      </c>
      <c r="CI55" s="39">
        <v>3200000</v>
      </c>
      <c r="CJ55" s="40">
        <v>46035</v>
      </c>
      <c r="CK55" s="40">
        <v>46487</v>
      </c>
    </row>
    <row r="56" spans="1:89" ht="22.5" customHeight="1" x14ac:dyDescent="0.2">
      <c r="A56" s="13">
        <v>2026</v>
      </c>
      <c r="B56" s="14" t="s">
        <v>726</v>
      </c>
      <c r="C56" s="15" t="s">
        <v>90</v>
      </c>
      <c r="D56" s="16" t="s">
        <v>3907</v>
      </c>
      <c r="E56" s="15">
        <v>145292</v>
      </c>
      <c r="F56" s="21">
        <v>45967</v>
      </c>
      <c r="G56" s="18" t="s">
        <v>727</v>
      </c>
      <c r="H56" s="18" t="s">
        <v>728</v>
      </c>
      <c r="I56" s="16" t="s">
        <v>729</v>
      </c>
      <c r="J56" s="19" t="s">
        <v>730</v>
      </c>
      <c r="K56" s="15">
        <v>929</v>
      </c>
      <c r="L56" s="21">
        <v>46031</v>
      </c>
      <c r="M56" s="15">
        <v>1222</v>
      </c>
      <c r="N56" s="21">
        <v>46043</v>
      </c>
      <c r="O56" s="15" t="s">
        <v>511</v>
      </c>
      <c r="P56" s="16" t="s">
        <v>97</v>
      </c>
      <c r="Q56" s="20" t="s">
        <v>182</v>
      </c>
      <c r="R56" s="16">
        <v>1</v>
      </c>
      <c r="S56" s="22" t="s">
        <v>731</v>
      </c>
      <c r="T56" s="15" t="s">
        <v>100</v>
      </c>
      <c r="U56" s="16" t="s">
        <v>513</v>
      </c>
      <c r="V56" s="15" t="s">
        <v>445</v>
      </c>
      <c r="W56" s="15" t="s">
        <v>223</v>
      </c>
      <c r="X56" s="26" t="s">
        <v>514</v>
      </c>
      <c r="Y56" s="26">
        <v>52372021</v>
      </c>
      <c r="Z56" s="15">
        <v>1</v>
      </c>
      <c r="AA56" s="25" t="s">
        <v>732</v>
      </c>
      <c r="AB56" s="15" t="s">
        <v>107</v>
      </c>
      <c r="AC56" s="21">
        <v>46040</v>
      </c>
      <c r="AD56" s="21">
        <v>46040</v>
      </c>
      <c r="AE56" s="49">
        <v>39600000</v>
      </c>
      <c r="AF56" s="21">
        <v>46055</v>
      </c>
      <c r="AG56" s="21">
        <v>46388</v>
      </c>
      <c r="AH56" s="15">
        <v>330</v>
      </c>
      <c r="AI56" s="15">
        <v>11</v>
      </c>
      <c r="AJ56" s="28">
        <v>3600000</v>
      </c>
      <c r="AK56" s="15"/>
      <c r="AL56" s="15"/>
      <c r="AM56" s="15"/>
      <c r="AN56" s="15"/>
      <c r="AO56" s="15"/>
      <c r="AP56" s="4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f>Tabla2023769[[#This Row],[DÍAS PRORROGA 1]]+Tabla2023769[[#This Row],[DÍAS PRORROGA  2]]+Tabla2023769[[#This Row],[DÍAS PRORROGA 3]]++Tabla2023769[[#This Row],[DÍAS PRORROGA 4]]</f>
        <v>0</v>
      </c>
      <c r="BO56" s="33">
        <f>IF(Tabla2023769[[#This Row],[NUMERO TOTAL DE ADICIONES]]="NO",0,Tabla2023769[[#This Row],[VALOR ADICIÓN 1]]+Tabla2023769[[#This Row],[VALOR ADICIÓN 2]]+Tabla2023769[[#This Row],[VALOR ADICIÓN 3]]+Tabla2023769[[#This Row],[VALOR ADICIÓN 4]])</f>
        <v>0</v>
      </c>
      <c r="BP56" s="15"/>
      <c r="BQ56" s="21">
        <v>46388</v>
      </c>
      <c r="BR56" s="34">
        <v>39600000</v>
      </c>
      <c r="BS56" s="35">
        <v>0.27327327327327328</v>
      </c>
      <c r="BT56" s="46"/>
      <c r="BU56" s="15"/>
      <c r="BV56" s="16" t="s">
        <v>733</v>
      </c>
      <c r="BW56" s="16" t="s">
        <v>734</v>
      </c>
      <c r="BX56" s="16" t="s">
        <v>295</v>
      </c>
      <c r="BY56" s="16"/>
      <c r="BZ56" s="16" t="s">
        <v>735</v>
      </c>
      <c r="CA56" s="16">
        <v>2324</v>
      </c>
      <c r="CB56" s="16" t="s">
        <v>519</v>
      </c>
      <c r="CC56" s="15" t="s">
        <v>281</v>
      </c>
      <c r="CD56" s="36" t="s">
        <v>114</v>
      </c>
      <c r="CE56" s="37">
        <v>46046</v>
      </c>
      <c r="CF56" s="36" t="s">
        <v>153</v>
      </c>
      <c r="CG56" s="38" t="s">
        <v>154</v>
      </c>
      <c r="CH56" s="38" t="s">
        <v>736</v>
      </c>
      <c r="CI56" s="39">
        <v>3960000</v>
      </c>
      <c r="CJ56" s="40">
        <v>46040</v>
      </c>
      <c r="CK56" s="40">
        <v>46573</v>
      </c>
    </row>
    <row r="57" spans="1:89" ht="22.5" customHeight="1" x14ac:dyDescent="0.2">
      <c r="A57" s="13">
        <v>2026</v>
      </c>
      <c r="B57" s="14" t="s">
        <v>737</v>
      </c>
      <c r="C57" s="15" t="s">
        <v>90</v>
      </c>
      <c r="D57" s="16" t="s">
        <v>3907</v>
      </c>
      <c r="E57" s="15">
        <v>144985</v>
      </c>
      <c r="F57" s="21">
        <v>45966</v>
      </c>
      <c r="G57" s="18" t="s">
        <v>738</v>
      </c>
      <c r="H57" s="18" t="s">
        <v>739</v>
      </c>
      <c r="I57" s="16" t="s">
        <v>740</v>
      </c>
      <c r="J57" s="19" t="s">
        <v>741</v>
      </c>
      <c r="K57" s="15">
        <v>916</v>
      </c>
      <c r="L57" s="21">
        <v>46031</v>
      </c>
      <c r="M57" s="15">
        <v>1459</v>
      </c>
      <c r="N57" s="21">
        <v>46052</v>
      </c>
      <c r="O57" s="15" t="s">
        <v>220</v>
      </c>
      <c r="P57" s="16" t="s">
        <v>97</v>
      </c>
      <c r="Q57" s="22" t="s">
        <v>98</v>
      </c>
      <c r="R57" s="16">
        <v>1</v>
      </c>
      <c r="S57" s="22" t="s">
        <v>742</v>
      </c>
      <c r="T57" s="73" t="s">
        <v>139</v>
      </c>
      <c r="U57" s="16" t="s">
        <v>222</v>
      </c>
      <c r="V57" s="73" t="s">
        <v>124</v>
      </c>
      <c r="W57" s="73" t="s">
        <v>103</v>
      </c>
      <c r="X57" s="59" t="s">
        <v>224</v>
      </c>
      <c r="Y57" s="60">
        <v>1069754719</v>
      </c>
      <c r="Z57" s="60">
        <v>4</v>
      </c>
      <c r="AA57" s="25" t="s">
        <v>743</v>
      </c>
      <c r="AB57" s="15" t="s">
        <v>107</v>
      </c>
      <c r="AC57" s="21">
        <v>46049</v>
      </c>
      <c r="AD57" s="21">
        <v>46049</v>
      </c>
      <c r="AE57" s="49">
        <v>40920000</v>
      </c>
      <c r="AF57" s="21">
        <v>46059</v>
      </c>
      <c r="AG57" s="21">
        <v>46300</v>
      </c>
      <c r="AH57" s="15">
        <v>240</v>
      </c>
      <c r="AI57" s="15">
        <v>8</v>
      </c>
      <c r="AJ57" s="28">
        <v>5115000</v>
      </c>
      <c r="AK57" s="15"/>
      <c r="AL57" s="15"/>
      <c r="AM57" s="15"/>
      <c r="AN57" s="15"/>
      <c r="AO57" s="15"/>
      <c r="AP57" s="4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f>Tabla2023769[[#This Row],[DÍAS PRORROGA 1]]+Tabla2023769[[#This Row],[DÍAS PRORROGA  2]]+Tabla2023769[[#This Row],[DÍAS PRORROGA 3]]++Tabla2023769[[#This Row],[DÍAS PRORROGA 4]]</f>
        <v>0</v>
      </c>
      <c r="BO57" s="33">
        <f>IF(Tabla2023769[[#This Row],[NUMERO TOTAL DE ADICIONES]]="NO",0,Tabla2023769[[#This Row],[VALOR ADICIÓN 1]]+Tabla2023769[[#This Row],[VALOR ADICIÓN 2]]+Tabla2023769[[#This Row],[VALOR ADICIÓN 3]]+Tabla2023769[[#This Row],[VALOR ADICIÓN 4]])</f>
        <v>0</v>
      </c>
      <c r="BP57" s="15"/>
      <c r="BQ57" s="21">
        <v>46300</v>
      </c>
      <c r="BR57" s="34">
        <v>40920000</v>
      </c>
      <c r="BS57" s="35">
        <v>0.36099585062240663</v>
      </c>
      <c r="BT57" s="46"/>
      <c r="BU57" s="15"/>
      <c r="BV57" s="16" t="s">
        <v>744</v>
      </c>
      <c r="BW57" s="16" t="s">
        <v>745</v>
      </c>
      <c r="BX57" s="16" t="s">
        <v>295</v>
      </c>
      <c r="BY57" s="16"/>
      <c r="BZ57" s="16" t="s">
        <v>252</v>
      </c>
      <c r="CA57" s="16">
        <v>2388</v>
      </c>
      <c r="CB57" s="16" t="s">
        <v>229</v>
      </c>
      <c r="CC57" s="15" t="s">
        <v>113</v>
      </c>
      <c r="CD57" s="36" t="s">
        <v>114</v>
      </c>
      <c r="CE57" s="37">
        <v>46052</v>
      </c>
      <c r="CF57" s="36" t="s">
        <v>153</v>
      </c>
      <c r="CG57" s="38" t="s">
        <v>154</v>
      </c>
      <c r="CH57" s="38" t="s">
        <v>746</v>
      </c>
      <c r="CI57" s="39">
        <v>4092000</v>
      </c>
      <c r="CJ57" s="40">
        <v>46046</v>
      </c>
      <c r="CK57" s="40">
        <v>46487</v>
      </c>
    </row>
    <row r="58" spans="1:89" ht="22.5" customHeight="1" x14ac:dyDescent="0.2">
      <c r="A58" s="13">
        <v>2026</v>
      </c>
      <c r="B58" s="14" t="s">
        <v>747</v>
      </c>
      <c r="C58" s="15" t="s">
        <v>90</v>
      </c>
      <c r="D58" s="16" t="s">
        <v>3907</v>
      </c>
      <c r="E58" s="15">
        <v>145818</v>
      </c>
      <c r="F58" s="21">
        <v>45968</v>
      </c>
      <c r="G58" s="18" t="s">
        <v>748</v>
      </c>
      <c r="H58" s="18" t="s">
        <v>749</v>
      </c>
      <c r="I58" s="16" t="s">
        <v>750</v>
      </c>
      <c r="J58" s="19" t="s">
        <v>751</v>
      </c>
      <c r="K58" s="15">
        <v>1784</v>
      </c>
      <c r="L58" s="21">
        <v>46038</v>
      </c>
      <c r="M58" s="15">
        <v>1399</v>
      </c>
      <c r="N58" s="21">
        <v>46050</v>
      </c>
      <c r="O58" s="15" t="s">
        <v>96</v>
      </c>
      <c r="P58" s="16" t="s">
        <v>97</v>
      </c>
      <c r="Q58" s="22" t="s">
        <v>98</v>
      </c>
      <c r="R58" s="16">
        <v>1</v>
      </c>
      <c r="S58" s="22" t="s">
        <v>752</v>
      </c>
      <c r="T58" s="15" t="s">
        <v>139</v>
      </c>
      <c r="U58" s="16" t="s">
        <v>753</v>
      </c>
      <c r="V58" s="15" t="s">
        <v>124</v>
      </c>
      <c r="W58" s="15" t="s">
        <v>223</v>
      </c>
      <c r="X58" s="16" t="s">
        <v>499</v>
      </c>
      <c r="Y58" s="15">
        <v>1031152645</v>
      </c>
      <c r="Z58" s="15">
        <v>6</v>
      </c>
      <c r="AA58" s="25" t="s">
        <v>754</v>
      </c>
      <c r="AB58" s="15" t="s">
        <v>107</v>
      </c>
      <c r="AC58" s="21">
        <v>46046</v>
      </c>
      <c r="AD58" s="21">
        <v>46046</v>
      </c>
      <c r="AE58" s="49">
        <v>52000000</v>
      </c>
      <c r="AF58" s="21">
        <v>46058</v>
      </c>
      <c r="AG58" s="21">
        <v>46299</v>
      </c>
      <c r="AH58" s="15">
        <v>240</v>
      </c>
      <c r="AI58" s="15">
        <v>8</v>
      </c>
      <c r="AJ58" s="28">
        <v>6500000</v>
      </c>
      <c r="AK58" s="15"/>
      <c r="AL58" s="15"/>
      <c r="AM58" s="15"/>
      <c r="AN58" s="15"/>
      <c r="AO58" s="15"/>
      <c r="AP58" s="4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f>Tabla2023769[[#This Row],[DÍAS PRORROGA 1]]+Tabla2023769[[#This Row],[DÍAS PRORROGA  2]]+Tabla2023769[[#This Row],[DÍAS PRORROGA 3]]++Tabla2023769[[#This Row],[DÍAS PRORROGA 4]]</f>
        <v>0</v>
      </c>
      <c r="BO58" s="33">
        <f>IF(Tabla2023769[[#This Row],[NUMERO TOTAL DE ADICIONES]]="NO",0,Tabla2023769[[#This Row],[VALOR ADICIÓN 1]]+Tabla2023769[[#This Row],[VALOR ADICIÓN 2]]+Tabla2023769[[#This Row],[VALOR ADICIÓN 3]]+Tabla2023769[[#This Row],[VALOR ADICIÓN 4]])</f>
        <v>0</v>
      </c>
      <c r="BP58" s="15"/>
      <c r="BQ58" s="21">
        <v>46299</v>
      </c>
      <c r="BR58" s="34">
        <v>52000000</v>
      </c>
      <c r="BS58" s="35">
        <v>0.36514522821576761</v>
      </c>
      <c r="BT58" s="46"/>
      <c r="BU58" s="15"/>
      <c r="BV58" s="16" t="s">
        <v>755</v>
      </c>
      <c r="BW58" s="16" t="s">
        <v>756</v>
      </c>
      <c r="BX58" s="16" t="s">
        <v>110</v>
      </c>
      <c r="BY58" s="16"/>
      <c r="BZ58" s="16" t="s">
        <v>111</v>
      </c>
      <c r="CA58" s="16">
        <v>2327</v>
      </c>
      <c r="CB58" s="16" t="s">
        <v>112</v>
      </c>
      <c r="CC58" s="15" t="s">
        <v>281</v>
      </c>
      <c r="CD58" s="36" t="s">
        <v>114</v>
      </c>
      <c r="CE58" s="37">
        <v>46055</v>
      </c>
      <c r="CF58" s="61" t="s">
        <v>415</v>
      </c>
      <c r="CG58" s="38" t="s">
        <v>416</v>
      </c>
      <c r="CH58" s="38" t="s">
        <v>757</v>
      </c>
      <c r="CI58" s="39">
        <v>5200000</v>
      </c>
      <c r="CJ58" s="40">
        <v>46046</v>
      </c>
      <c r="CK58" s="40">
        <v>46492</v>
      </c>
    </row>
    <row r="59" spans="1:89" ht="22.5" customHeight="1" x14ac:dyDescent="0.2">
      <c r="A59" s="13">
        <v>2026</v>
      </c>
      <c r="B59" s="14" t="s">
        <v>758</v>
      </c>
      <c r="C59" s="15" t="s">
        <v>90</v>
      </c>
      <c r="D59" s="16" t="s">
        <v>3907</v>
      </c>
      <c r="E59" s="15">
        <v>145111</v>
      </c>
      <c r="F59" s="21">
        <v>45966</v>
      </c>
      <c r="G59" s="18" t="s">
        <v>759</v>
      </c>
      <c r="H59" s="18" t="s">
        <v>760</v>
      </c>
      <c r="I59" s="16" t="s">
        <v>761</v>
      </c>
      <c r="J59" s="19" t="s">
        <v>762</v>
      </c>
      <c r="K59" s="15">
        <v>1741</v>
      </c>
      <c r="L59" s="21">
        <v>46038</v>
      </c>
      <c r="M59" s="15">
        <v>1387</v>
      </c>
      <c r="N59" s="21">
        <v>46050</v>
      </c>
      <c r="O59" s="15" t="s">
        <v>96</v>
      </c>
      <c r="P59" s="16" t="s">
        <v>97</v>
      </c>
      <c r="Q59" s="22" t="s">
        <v>98</v>
      </c>
      <c r="R59" s="16">
        <v>1</v>
      </c>
      <c r="S59" s="22" t="s">
        <v>763</v>
      </c>
      <c r="T59" s="15" t="s">
        <v>100</v>
      </c>
      <c r="U59" s="16" t="s">
        <v>587</v>
      </c>
      <c r="V59" s="16" t="s">
        <v>102</v>
      </c>
      <c r="W59" s="15" t="s">
        <v>103</v>
      </c>
      <c r="X59" s="22" t="s">
        <v>584</v>
      </c>
      <c r="Y59" s="44">
        <v>1000601472</v>
      </c>
      <c r="Z59" s="44">
        <v>3</v>
      </c>
      <c r="AA59" s="25" t="s">
        <v>764</v>
      </c>
      <c r="AB59" s="15" t="s">
        <v>107</v>
      </c>
      <c r="AC59" s="21">
        <v>46045</v>
      </c>
      <c r="AD59" s="21">
        <v>46045</v>
      </c>
      <c r="AE59" s="49">
        <v>58400000</v>
      </c>
      <c r="AF59" s="21">
        <v>46064</v>
      </c>
      <c r="AG59" s="21">
        <v>46305</v>
      </c>
      <c r="AH59" s="15">
        <v>240</v>
      </c>
      <c r="AI59" s="15">
        <v>8</v>
      </c>
      <c r="AJ59" s="28">
        <v>7300000</v>
      </c>
      <c r="AK59" s="15"/>
      <c r="AL59" s="15"/>
      <c r="AM59" s="15"/>
      <c r="AN59" s="15"/>
      <c r="AO59" s="15"/>
      <c r="AP59" s="4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f>Tabla2023769[[#This Row],[DÍAS PRORROGA 1]]+Tabla2023769[[#This Row],[DÍAS PRORROGA  2]]+Tabla2023769[[#This Row],[DÍAS PRORROGA 3]]++Tabla2023769[[#This Row],[DÍAS PRORROGA 4]]</f>
        <v>0</v>
      </c>
      <c r="BO59" s="33">
        <f>IF(Tabla2023769[[#This Row],[NUMERO TOTAL DE ADICIONES]]="NO",0,Tabla2023769[[#This Row],[VALOR ADICIÓN 1]]+Tabla2023769[[#This Row],[VALOR ADICIÓN 2]]+Tabla2023769[[#This Row],[VALOR ADICIÓN 3]]+Tabla2023769[[#This Row],[VALOR ADICIÓN 4]])</f>
        <v>0</v>
      </c>
      <c r="BP59" s="15"/>
      <c r="BQ59" s="21">
        <v>46305</v>
      </c>
      <c r="BR59" s="34">
        <v>58400000</v>
      </c>
      <c r="BS59" s="35">
        <v>0.34024896265560167</v>
      </c>
      <c r="BT59" s="46"/>
      <c r="BU59" s="15"/>
      <c r="BV59" s="16" t="s">
        <v>765</v>
      </c>
      <c r="BW59" s="16" t="s">
        <v>766</v>
      </c>
      <c r="BX59" s="16" t="s">
        <v>110</v>
      </c>
      <c r="BY59" s="16"/>
      <c r="BZ59" s="16" t="s">
        <v>111</v>
      </c>
      <c r="CA59" s="16">
        <v>2327</v>
      </c>
      <c r="CB59" s="16" t="s">
        <v>112</v>
      </c>
      <c r="CC59" s="15" t="s">
        <v>129</v>
      </c>
      <c r="CD59" s="36" t="s">
        <v>114</v>
      </c>
      <c r="CE59" s="37">
        <v>46052</v>
      </c>
      <c r="CF59" s="61" t="s">
        <v>415</v>
      </c>
      <c r="CG59" s="38" t="s">
        <v>416</v>
      </c>
      <c r="CH59" s="38" t="s">
        <v>767</v>
      </c>
      <c r="CI59" s="39">
        <v>5840000</v>
      </c>
      <c r="CJ59" s="40">
        <v>46045</v>
      </c>
      <c r="CK59" s="40">
        <v>46492</v>
      </c>
    </row>
    <row r="60" spans="1:89" ht="22.5" customHeight="1" x14ac:dyDescent="0.2">
      <c r="A60" s="13">
        <v>2026</v>
      </c>
      <c r="B60" s="14" t="s">
        <v>768</v>
      </c>
      <c r="C60" s="15" t="s">
        <v>90</v>
      </c>
      <c r="D60" s="16" t="s">
        <v>3907</v>
      </c>
      <c r="E60" s="15">
        <v>145407</v>
      </c>
      <c r="F60" s="21">
        <v>45967</v>
      </c>
      <c r="G60" s="18" t="s">
        <v>769</v>
      </c>
      <c r="H60" s="18" t="s">
        <v>770</v>
      </c>
      <c r="I60" s="16" t="s">
        <v>771</v>
      </c>
      <c r="J60" s="19" t="s">
        <v>772</v>
      </c>
      <c r="K60" s="15">
        <v>932</v>
      </c>
      <c r="L60" s="21">
        <v>46031</v>
      </c>
      <c r="M60" s="15">
        <v>1219</v>
      </c>
      <c r="N60" s="21">
        <v>46043</v>
      </c>
      <c r="O60" s="15" t="s">
        <v>511</v>
      </c>
      <c r="P60" s="16" t="s">
        <v>97</v>
      </c>
      <c r="Q60" s="22" t="s">
        <v>98</v>
      </c>
      <c r="R60" s="16">
        <v>1</v>
      </c>
      <c r="S60" s="22" t="s">
        <v>773</v>
      </c>
      <c r="T60" s="16" t="s">
        <v>184</v>
      </c>
      <c r="U60" s="16" t="s">
        <v>513</v>
      </c>
      <c r="V60" s="16" t="s">
        <v>774</v>
      </c>
      <c r="W60" s="15" t="s">
        <v>186</v>
      </c>
      <c r="X60" s="26" t="s">
        <v>514</v>
      </c>
      <c r="Y60" s="26">
        <v>52372021</v>
      </c>
      <c r="Z60" s="15">
        <v>1</v>
      </c>
      <c r="AA60" s="56" t="s">
        <v>775</v>
      </c>
      <c r="AB60" s="15" t="s">
        <v>107</v>
      </c>
      <c r="AC60" s="21">
        <v>46040</v>
      </c>
      <c r="AD60" s="21">
        <v>46040</v>
      </c>
      <c r="AE60" s="49">
        <v>50400000</v>
      </c>
      <c r="AF60" s="21">
        <v>46055</v>
      </c>
      <c r="AG60" s="21">
        <v>46296</v>
      </c>
      <c r="AH60" s="15">
        <v>240</v>
      </c>
      <c r="AI60" s="15">
        <v>8</v>
      </c>
      <c r="AJ60" s="28">
        <v>6300000</v>
      </c>
      <c r="AK60" s="15"/>
      <c r="AL60" s="15"/>
      <c r="AM60" s="15"/>
      <c r="AN60" s="15"/>
      <c r="AO60" s="15"/>
      <c r="AP60" s="4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f>Tabla2023769[[#This Row],[DÍAS PRORROGA 1]]+Tabla2023769[[#This Row],[DÍAS PRORROGA  2]]+Tabla2023769[[#This Row],[DÍAS PRORROGA 3]]++Tabla2023769[[#This Row],[DÍAS PRORROGA 4]]</f>
        <v>0</v>
      </c>
      <c r="BO60" s="33">
        <f>IF(Tabla2023769[[#This Row],[NUMERO TOTAL DE ADICIONES]]="NO",0,Tabla2023769[[#This Row],[VALOR ADICIÓN 1]]+Tabla2023769[[#This Row],[VALOR ADICIÓN 2]]+Tabla2023769[[#This Row],[VALOR ADICIÓN 3]]+Tabla2023769[[#This Row],[VALOR ADICIÓN 4]])</f>
        <v>0</v>
      </c>
      <c r="BP60" s="15"/>
      <c r="BQ60" s="21">
        <v>46296</v>
      </c>
      <c r="BR60" s="34">
        <v>50400000</v>
      </c>
      <c r="BS60" s="35">
        <v>0.37759336099585061</v>
      </c>
      <c r="BT60" s="46"/>
      <c r="BU60" s="16" t="s">
        <v>776</v>
      </c>
      <c r="BV60" s="16" t="s">
        <v>777</v>
      </c>
      <c r="BW60" s="16" t="s">
        <v>778</v>
      </c>
      <c r="BX60" s="16" t="s">
        <v>110</v>
      </c>
      <c r="BY60" s="16"/>
      <c r="BZ60" s="16" t="s">
        <v>735</v>
      </c>
      <c r="CA60" s="16">
        <v>2324</v>
      </c>
      <c r="CB60" s="16" t="s">
        <v>519</v>
      </c>
      <c r="CC60" s="15" t="s">
        <v>281</v>
      </c>
      <c r="CD60" s="36" t="s">
        <v>114</v>
      </c>
      <c r="CE60" s="37">
        <v>46047</v>
      </c>
      <c r="CF60" s="36" t="s">
        <v>153</v>
      </c>
      <c r="CG60" s="38" t="s">
        <v>154</v>
      </c>
      <c r="CH60" s="38" t="s">
        <v>779</v>
      </c>
      <c r="CI60" s="39">
        <v>5040000</v>
      </c>
      <c r="CJ60" s="40">
        <v>46040</v>
      </c>
      <c r="CK60" s="40">
        <v>46492</v>
      </c>
    </row>
    <row r="61" spans="1:89" ht="22.5" customHeight="1" x14ac:dyDescent="0.2">
      <c r="A61" s="13">
        <v>2026</v>
      </c>
      <c r="B61" s="14" t="s">
        <v>780</v>
      </c>
      <c r="C61" s="15" t="s">
        <v>90</v>
      </c>
      <c r="D61" s="16" t="s">
        <v>3907</v>
      </c>
      <c r="E61" s="15">
        <v>146260</v>
      </c>
      <c r="F61" s="21">
        <v>45971</v>
      </c>
      <c r="G61" s="18" t="s">
        <v>781</v>
      </c>
      <c r="H61" s="18" t="s">
        <v>782</v>
      </c>
      <c r="I61" s="16" t="s">
        <v>783</v>
      </c>
      <c r="J61" s="19" t="s">
        <v>784</v>
      </c>
      <c r="K61" s="15">
        <v>1800</v>
      </c>
      <c r="L61" s="21">
        <v>46038</v>
      </c>
      <c r="M61" s="15">
        <v>1375</v>
      </c>
      <c r="N61" s="21">
        <v>46050</v>
      </c>
      <c r="O61" s="15" t="s">
        <v>96</v>
      </c>
      <c r="P61" s="16" t="s">
        <v>97</v>
      </c>
      <c r="Q61" s="20" t="s">
        <v>182</v>
      </c>
      <c r="R61" s="16">
        <v>1</v>
      </c>
      <c r="S61" s="22" t="s">
        <v>785</v>
      </c>
      <c r="T61" s="18" t="s">
        <v>100</v>
      </c>
      <c r="U61" s="16" t="s">
        <v>786</v>
      </c>
      <c r="V61" s="15" t="s">
        <v>445</v>
      </c>
      <c r="W61" s="15" t="s">
        <v>103</v>
      </c>
      <c r="X61" s="63" t="s">
        <v>787</v>
      </c>
      <c r="Y61" s="63">
        <v>63526944</v>
      </c>
      <c r="Z61" s="64">
        <v>5</v>
      </c>
      <c r="AA61" s="25" t="s">
        <v>788</v>
      </c>
      <c r="AB61" s="15" t="s">
        <v>107</v>
      </c>
      <c r="AC61" s="21">
        <v>46044</v>
      </c>
      <c r="AD61" s="21">
        <v>46044</v>
      </c>
      <c r="AE61" s="49">
        <v>36800000</v>
      </c>
      <c r="AF61" s="21">
        <v>46057</v>
      </c>
      <c r="AG61" s="21">
        <v>46298</v>
      </c>
      <c r="AH61" s="15">
        <v>240</v>
      </c>
      <c r="AI61" s="15">
        <v>8</v>
      </c>
      <c r="AJ61" s="28">
        <v>4600000</v>
      </c>
      <c r="AK61" s="15"/>
      <c r="AL61" s="15"/>
      <c r="AM61" s="15"/>
      <c r="AN61" s="15"/>
      <c r="AO61" s="15"/>
      <c r="AP61" s="4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f>Tabla2023769[[#This Row],[DÍAS PRORROGA 1]]+Tabla2023769[[#This Row],[DÍAS PRORROGA  2]]+Tabla2023769[[#This Row],[DÍAS PRORROGA 3]]++Tabla2023769[[#This Row],[DÍAS PRORROGA 4]]</f>
        <v>0</v>
      </c>
      <c r="BO61" s="33">
        <f>IF(Tabla2023769[[#This Row],[NUMERO TOTAL DE ADICIONES]]="NO",0,Tabla2023769[[#This Row],[VALOR ADICIÓN 1]]+Tabla2023769[[#This Row],[VALOR ADICIÓN 2]]+Tabla2023769[[#This Row],[VALOR ADICIÓN 3]]+Tabla2023769[[#This Row],[VALOR ADICIÓN 4]])</f>
        <v>0</v>
      </c>
      <c r="BP61" s="15"/>
      <c r="BQ61" s="21">
        <v>46298</v>
      </c>
      <c r="BR61" s="34">
        <v>36800000</v>
      </c>
      <c r="BS61" s="35">
        <v>0.36929460580912865</v>
      </c>
      <c r="BT61" s="46"/>
      <c r="BU61" s="15"/>
      <c r="BV61" s="16" t="s">
        <v>789</v>
      </c>
      <c r="BW61" s="16" t="s">
        <v>790</v>
      </c>
      <c r="BX61" s="16" t="s">
        <v>449</v>
      </c>
      <c r="BY61" s="16"/>
      <c r="BZ61" s="16" t="s">
        <v>111</v>
      </c>
      <c r="CA61" s="16">
        <v>2327</v>
      </c>
      <c r="CB61" s="16" t="s">
        <v>112</v>
      </c>
      <c r="CC61" s="15" t="s">
        <v>129</v>
      </c>
      <c r="CD61" s="36" t="s">
        <v>114</v>
      </c>
      <c r="CE61" s="37">
        <v>46047</v>
      </c>
      <c r="CF61" s="36" t="s">
        <v>153</v>
      </c>
      <c r="CG61" s="38" t="s">
        <v>154</v>
      </c>
      <c r="CH61" s="38" t="s">
        <v>791</v>
      </c>
      <c r="CI61" s="39">
        <v>3680000</v>
      </c>
      <c r="CJ61" s="40">
        <v>46048</v>
      </c>
      <c r="CK61" s="40">
        <v>46487</v>
      </c>
    </row>
    <row r="62" spans="1:89" ht="22.5" customHeight="1" x14ac:dyDescent="0.2">
      <c r="A62" s="13">
        <v>2026</v>
      </c>
      <c r="B62" s="14" t="s">
        <v>792</v>
      </c>
      <c r="C62" s="15" t="s">
        <v>90</v>
      </c>
      <c r="D62" s="16" t="s">
        <v>3907</v>
      </c>
      <c r="E62" s="15">
        <v>147291</v>
      </c>
      <c r="F62" s="21">
        <v>45975</v>
      </c>
      <c r="G62" s="18" t="s">
        <v>793</v>
      </c>
      <c r="H62" s="18" t="s">
        <v>794</v>
      </c>
      <c r="I62" s="16" t="s">
        <v>795</v>
      </c>
      <c r="J62" s="19" t="s">
        <v>796</v>
      </c>
      <c r="K62" s="15">
        <v>1013</v>
      </c>
      <c r="L62" s="21">
        <v>46032</v>
      </c>
      <c r="M62" s="15">
        <v>1097</v>
      </c>
      <c r="N62" s="21">
        <v>46041</v>
      </c>
      <c r="O62" s="15" t="s">
        <v>797</v>
      </c>
      <c r="P62" s="16" t="s">
        <v>97</v>
      </c>
      <c r="Q62" s="20" t="s">
        <v>182</v>
      </c>
      <c r="R62" s="16">
        <v>1</v>
      </c>
      <c r="S62" s="20" t="s">
        <v>798</v>
      </c>
      <c r="T62" s="15" t="s">
        <v>139</v>
      </c>
      <c r="U62" s="16" t="s">
        <v>799</v>
      </c>
      <c r="V62" s="15" t="s">
        <v>445</v>
      </c>
      <c r="W62" s="15" t="s">
        <v>103</v>
      </c>
      <c r="X62" s="26" t="s">
        <v>800</v>
      </c>
      <c r="Y62" s="26">
        <v>53167430</v>
      </c>
      <c r="Z62" s="15">
        <v>4</v>
      </c>
      <c r="AA62" s="25" t="s">
        <v>801</v>
      </c>
      <c r="AB62" s="15" t="s">
        <v>107</v>
      </c>
      <c r="AC62" s="21">
        <v>46035</v>
      </c>
      <c r="AD62" s="21">
        <v>46035</v>
      </c>
      <c r="AE62" s="49">
        <v>36000000</v>
      </c>
      <c r="AF62" s="21">
        <v>46051</v>
      </c>
      <c r="AG62" s="21">
        <v>46293</v>
      </c>
      <c r="AH62" s="15">
        <v>240</v>
      </c>
      <c r="AI62" s="15">
        <v>8</v>
      </c>
      <c r="AJ62" s="28">
        <v>4500000</v>
      </c>
      <c r="AK62" s="15"/>
      <c r="AL62" s="15"/>
      <c r="AM62" s="15"/>
      <c r="AN62" s="15"/>
      <c r="AO62" s="15"/>
      <c r="AP62" s="4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f>Tabla2023769[[#This Row],[DÍAS PRORROGA 1]]+Tabla2023769[[#This Row],[DÍAS PRORROGA  2]]+Tabla2023769[[#This Row],[DÍAS PRORROGA 3]]++Tabla2023769[[#This Row],[DÍAS PRORROGA 4]]</f>
        <v>0</v>
      </c>
      <c r="BO62" s="33">
        <f>IF(Tabla2023769[[#This Row],[NUMERO TOTAL DE ADICIONES]]="NO",0,Tabla2023769[[#This Row],[VALOR ADICIÓN 1]]+Tabla2023769[[#This Row],[VALOR ADICIÓN 2]]+Tabla2023769[[#This Row],[VALOR ADICIÓN 3]]+Tabla2023769[[#This Row],[VALOR ADICIÓN 4]])</f>
        <v>0</v>
      </c>
      <c r="BP62" s="15"/>
      <c r="BQ62" s="21">
        <v>46293</v>
      </c>
      <c r="BR62" s="34">
        <v>36000000</v>
      </c>
      <c r="BS62" s="35">
        <v>0.3925619834710744</v>
      </c>
      <c r="BT62" s="46"/>
      <c r="BU62" s="15"/>
      <c r="BV62" s="16" t="s">
        <v>802</v>
      </c>
      <c r="BW62" s="16" t="s">
        <v>803</v>
      </c>
      <c r="BX62" s="16" t="s">
        <v>449</v>
      </c>
      <c r="BY62" s="16"/>
      <c r="BZ62" s="16" t="s">
        <v>804</v>
      </c>
      <c r="CA62" s="16">
        <v>2289</v>
      </c>
      <c r="CB62" s="16" t="s">
        <v>805</v>
      </c>
      <c r="CC62" s="15" t="s">
        <v>113</v>
      </c>
      <c r="CD62" s="36" t="s">
        <v>114</v>
      </c>
      <c r="CE62" s="37">
        <v>46037</v>
      </c>
      <c r="CF62" s="36" t="s">
        <v>153</v>
      </c>
      <c r="CG62" s="38" t="s">
        <v>154</v>
      </c>
      <c r="CH62" s="38" t="s">
        <v>806</v>
      </c>
      <c r="CI62" s="39">
        <v>3600000</v>
      </c>
      <c r="CJ62" s="40">
        <v>46035</v>
      </c>
      <c r="CK62" s="40">
        <v>46496</v>
      </c>
    </row>
    <row r="63" spans="1:89" ht="22.5" customHeight="1" x14ac:dyDescent="0.2">
      <c r="A63" s="13">
        <v>2026</v>
      </c>
      <c r="B63" s="14" t="s">
        <v>807</v>
      </c>
      <c r="C63" s="15" t="s">
        <v>90</v>
      </c>
      <c r="D63" s="16" t="s">
        <v>3907</v>
      </c>
      <c r="E63" s="15">
        <v>145817</v>
      </c>
      <c r="F63" s="21">
        <v>45968</v>
      </c>
      <c r="G63" s="18" t="s">
        <v>808</v>
      </c>
      <c r="H63" s="18" t="s">
        <v>809</v>
      </c>
      <c r="I63" s="16" t="s">
        <v>810</v>
      </c>
      <c r="J63" s="19" t="s">
        <v>811</v>
      </c>
      <c r="K63" s="15">
        <v>1783</v>
      </c>
      <c r="L63" s="21">
        <v>46038</v>
      </c>
      <c r="M63" s="15">
        <v>1396</v>
      </c>
      <c r="N63" s="21">
        <v>46050</v>
      </c>
      <c r="O63" s="15" t="s">
        <v>96</v>
      </c>
      <c r="P63" s="16" t="s">
        <v>97</v>
      </c>
      <c r="Q63" s="22" t="s">
        <v>98</v>
      </c>
      <c r="R63" s="16">
        <v>1</v>
      </c>
      <c r="S63" s="20" t="s">
        <v>812</v>
      </c>
      <c r="T63" s="15" t="s">
        <v>100</v>
      </c>
      <c r="U63" s="16" t="s">
        <v>260</v>
      </c>
      <c r="V63" s="15" t="s">
        <v>146</v>
      </c>
      <c r="W63" s="15" t="s">
        <v>223</v>
      </c>
      <c r="X63" s="26" t="s">
        <v>261</v>
      </c>
      <c r="Y63" s="26">
        <v>1015415370</v>
      </c>
      <c r="Z63" s="15">
        <v>8</v>
      </c>
      <c r="AA63" s="25" t="s">
        <v>813</v>
      </c>
      <c r="AB63" s="15" t="s">
        <v>107</v>
      </c>
      <c r="AC63" s="21">
        <v>46046</v>
      </c>
      <c r="AD63" s="21">
        <v>46046</v>
      </c>
      <c r="AE63" s="49">
        <v>44800000</v>
      </c>
      <c r="AF63" s="21">
        <v>46064</v>
      </c>
      <c r="AG63" s="21">
        <v>46305</v>
      </c>
      <c r="AH63" s="15">
        <v>240</v>
      </c>
      <c r="AI63" s="15">
        <v>8</v>
      </c>
      <c r="AJ63" s="28">
        <v>5600000</v>
      </c>
      <c r="AK63" s="15"/>
      <c r="AL63" s="15"/>
      <c r="AM63" s="15"/>
      <c r="AN63" s="15"/>
      <c r="AO63" s="15"/>
      <c r="AP63" s="4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f>Tabla2023769[[#This Row],[DÍAS PRORROGA 1]]+Tabla2023769[[#This Row],[DÍAS PRORROGA  2]]+Tabla2023769[[#This Row],[DÍAS PRORROGA 3]]++Tabla2023769[[#This Row],[DÍAS PRORROGA 4]]</f>
        <v>0</v>
      </c>
      <c r="BO63" s="33">
        <f>IF(Tabla2023769[[#This Row],[NUMERO TOTAL DE ADICIONES]]="NO",0,Tabla2023769[[#This Row],[VALOR ADICIÓN 1]]+Tabla2023769[[#This Row],[VALOR ADICIÓN 2]]+Tabla2023769[[#This Row],[VALOR ADICIÓN 3]]+Tabla2023769[[#This Row],[VALOR ADICIÓN 4]])</f>
        <v>0</v>
      </c>
      <c r="BP63" s="15"/>
      <c r="BQ63" s="21">
        <v>46305</v>
      </c>
      <c r="BR63" s="34">
        <v>44800000</v>
      </c>
      <c r="BS63" s="35">
        <v>0.34024896265560167</v>
      </c>
      <c r="BT63" s="46"/>
      <c r="BU63" s="15"/>
      <c r="BV63" s="16" t="s">
        <v>814</v>
      </c>
      <c r="BW63" s="16" t="s">
        <v>815</v>
      </c>
      <c r="BX63" s="16" t="s">
        <v>295</v>
      </c>
      <c r="BY63" s="16"/>
      <c r="BZ63" s="16" t="s">
        <v>111</v>
      </c>
      <c r="CA63" s="16">
        <v>2327</v>
      </c>
      <c r="CB63" s="16" t="s">
        <v>112</v>
      </c>
      <c r="CC63" s="15" t="s">
        <v>281</v>
      </c>
      <c r="CD63" s="36" t="s">
        <v>114</v>
      </c>
      <c r="CE63" s="37">
        <v>46055</v>
      </c>
      <c r="CF63" s="36" t="s">
        <v>153</v>
      </c>
      <c r="CG63" s="38" t="s">
        <v>154</v>
      </c>
      <c r="CH63" s="38" t="s">
        <v>816</v>
      </c>
      <c r="CI63" s="39">
        <v>4480000</v>
      </c>
      <c r="CJ63" s="40">
        <v>46046</v>
      </c>
      <c r="CK63" s="40">
        <v>46492</v>
      </c>
    </row>
    <row r="64" spans="1:89" ht="22.5" customHeight="1" x14ac:dyDescent="0.2">
      <c r="A64" s="13">
        <v>2026</v>
      </c>
      <c r="B64" s="14" t="s">
        <v>817</v>
      </c>
      <c r="C64" s="15" t="s">
        <v>90</v>
      </c>
      <c r="D64" s="16" t="s">
        <v>3907</v>
      </c>
      <c r="E64" s="15">
        <v>146312</v>
      </c>
      <c r="F64" s="21">
        <v>45971</v>
      </c>
      <c r="G64" s="62" t="s">
        <v>818</v>
      </c>
      <c r="H64" s="62" t="s">
        <v>819</v>
      </c>
      <c r="I64" s="16" t="s">
        <v>820</v>
      </c>
      <c r="J64" s="19" t="s">
        <v>821</v>
      </c>
      <c r="K64" s="15">
        <v>1815</v>
      </c>
      <c r="L64" s="21">
        <v>46038</v>
      </c>
      <c r="M64" s="15">
        <v>1246</v>
      </c>
      <c r="N64" s="21">
        <v>46044</v>
      </c>
      <c r="O64" s="15" t="s">
        <v>96</v>
      </c>
      <c r="P64" s="16" t="s">
        <v>97</v>
      </c>
      <c r="Q64" s="22" t="s">
        <v>98</v>
      </c>
      <c r="R64" s="16">
        <v>1</v>
      </c>
      <c r="S64" s="20" t="s">
        <v>822</v>
      </c>
      <c r="T64" s="18" t="s">
        <v>139</v>
      </c>
      <c r="U64" s="16" t="s">
        <v>823</v>
      </c>
      <c r="V64" s="15" t="s">
        <v>124</v>
      </c>
      <c r="W64" s="15" t="s">
        <v>103</v>
      </c>
      <c r="X64" s="23" t="s">
        <v>187</v>
      </c>
      <c r="Y64" s="24">
        <v>1022422381</v>
      </c>
      <c r="Z64" s="24">
        <v>3</v>
      </c>
      <c r="AA64" s="25" t="s">
        <v>824</v>
      </c>
      <c r="AB64" s="15" t="s">
        <v>107</v>
      </c>
      <c r="AC64" s="21">
        <v>46042</v>
      </c>
      <c r="AD64" s="21">
        <v>46042</v>
      </c>
      <c r="AE64" s="49">
        <v>53600000</v>
      </c>
      <c r="AF64" s="21">
        <v>46045</v>
      </c>
      <c r="AG64" s="21">
        <v>46287</v>
      </c>
      <c r="AH64" s="15">
        <v>240</v>
      </c>
      <c r="AI64" s="15">
        <v>8</v>
      </c>
      <c r="AJ64" s="28">
        <v>6700000</v>
      </c>
      <c r="AK64" s="15"/>
      <c r="AL64" s="15"/>
      <c r="AM64" s="15"/>
      <c r="AN64" s="15"/>
      <c r="AO64" s="15"/>
      <c r="AP64" s="4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f>Tabla2023769[[#This Row],[DÍAS PRORROGA 1]]+Tabla2023769[[#This Row],[DÍAS PRORROGA  2]]+Tabla2023769[[#This Row],[DÍAS PRORROGA 3]]++Tabla2023769[[#This Row],[DÍAS PRORROGA 4]]</f>
        <v>0</v>
      </c>
      <c r="BO64" s="33">
        <f>IF(Tabla2023769[[#This Row],[NUMERO TOTAL DE ADICIONES]]="NO",0,Tabla2023769[[#This Row],[VALOR ADICIÓN 1]]+Tabla2023769[[#This Row],[VALOR ADICIÓN 2]]+Tabla2023769[[#This Row],[VALOR ADICIÓN 3]]+Tabla2023769[[#This Row],[VALOR ADICIÓN 4]])</f>
        <v>0</v>
      </c>
      <c r="BP64" s="15"/>
      <c r="BQ64" s="21">
        <v>46287</v>
      </c>
      <c r="BR64" s="34">
        <v>53600000</v>
      </c>
      <c r="BS64" s="35">
        <v>0.41735537190082644</v>
      </c>
      <c r="BT64" s="46"/>
      <c r="BU64" s="15"/>
      <c r="BV64" s="16" t="s">
        <v>825</v>
      </c>
      <c r="BW64" s="16" t="s">
        <v>826</v>
      </c>
      <c r="BX64" s="16" t="s">
        <v>110</v>
      </c>
      <c r="BY64" s="16"/>
      <c r="BZ64" s="16" t="s">
        <v>111</v>
      </c>
      <c r="CA64" s="16">
        <v>2327</v>
      </c>
      <c r="CB64" s="16" t="s">
        <v>112</v>
      </c>
      <c r="CC64" s="15" t="s">
        <v>129</v>
      </c>
      <c r="CD64" s="36" t="s">
        <v>114</v>
      </c>
      <c r="CE64" s="37">
        <v>46044</v>
      </c>
      <c r="CF64" s="61" t="s">
        <v>130</v>
      </c>
      <c r="CG64" s="38" t="s">
        <v>131</v>
      </c>
      <c r="CH64" s="38" t="s">
        <v>827</v>
      </c>
      <c r="CI64" s="39">
        <v>5360000</v>
      </c>
      <c r="CJ64" s="40">
        <v>46042</v>
      </c>
      <c r="CK64" s="40">
        <v>46477</v>
      </c>
    </row>
    <row r="65" spans="1:89" ht="22.5" customHeight="1" x14ac:dyDescent="0.2">
      <c r="A65" s="13">
        <v>2026</v>
      </c>
      <c r="B65" s="14" t="s">
        <v>828</v>
      </c>
      <c r="C65" s="15" t="s">
        <v>90</v>
      </c>
      <c r="D65" s="16" t="s">
        <v>3907</v>
      </c>
      <c r="E65" s="15">
        <v>145789</v>
      </c>
      <c r="F65" s="21">
        <v>45968</v>
      </c>
      <c r="G65" s="18" t="s">
        <v>829</v>
      </c>
      <c r="H65" s="18" t="s">
        <v>830</v>
      </c>
      <c r="I65" s="16" t="s">
        <v>831</v>
      </c>
      <c r="J65" s="19" t="s">
        <v>832</v>
      </c>
      <c r="K65" s="15">
        <v>1779</v>
      </c>
      <c r="L65" s="21">
        <v>46038</v>
      </c>
      <c r="M65" s="15">
        <v>1456</v>
      </c>
      <c r="N65" s="21">
        <v>46052</v>
      </c>
      <c r="O65" s="15" t="s">
        <v>96</v>
      </c>
      <c r="P65" s="16" t="s">
        <v>97</v>
      </c>
      <c r="Q65" s="22" t="s">
        <v>98</v>
      </c>
      <c r="R65" s="16">
        <v>1</v>
      </c>
      <c r="S65" s="20" t="s">
        <v>833</v>
      </c>
      <c r="T65" s="16" t="s">
        <v>184</v>
      </c>
      <c r="U65" s="16" t="s">
        <v>260</v>
      </c>
      <c r="V65" s="16" t="s">
        <v>834</v>
      </c>
      <c r="W65" s="15" t="s">
        <v>186</v>
      </c>
      <c r="X65" s="26" t="s">
        <v>261</v>
      </c>
      <c r="Y65" s="26">
        <v>1015415370</v>
      </c>
      <c r="Z65" s="15">
        <v>8</v>
      </c>
      <c r="AA65" s="56" t="s">
        <v>835</v>
      </c>
      <c r="AB65" s="15" t="s">
        <v>107</v>
      </c>
      <c r="AC65" s="21">
        <v>46049</v>
      </c>
      <c r="AD65" s="21">
        <v>46049</v>
      </c>
      <c r="AE65" s="49">
        <v>40920000</v>
      </c>
      <c r="AF65" s="21">
        <v>46059</v>
      </c>
      <c r="AG65" s="21">
        <v>46300</v>
      </c>
      <c r="AH65" s="15">
        <v>240</v>
      </c>
      <c r="AI65" s="15">
        <v>8</v>
      </c>
      <c r="AJ65" s="28">
        <v>5115000</v>
      </c>
      <c r="AK65" s="15"/>
      <c r="AL65" s="15"/>
      <c r="AM65" s="15"/>
      <c r="AN65" s="15"/>
      <c r="AO65" s="15"/>
      <c r="AP65" s="4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f>Tabla2023769[[#This Row],[DÍAS PRORROGA 1]]+Tabla2023769[[#This Row],[DÍAS PRORROGA  2]]+Tabla2023769[[#This Row],[DÍAS PRORROGA 3]]++Tabla2023769[[#This Row],[DÍAS PRORROGA 4]]</f>
        <v>0</v>
      </c>
      <c r="BO65" s="33">
        <f>IF(Tabla2023769[[#This Row],[NUMERO TOTAL DE ADICIONES]]="NO",0,Tabla2023769[[#This Row],[VALOR ADICIÓN 1]]+Tabla2023769[[#This Row],[VALOR ADICIÓN 2]]+Tabla2023769[[#This Row],[VALOR ADICIÓN 3]]+Tabla2023769[[#This Row],[VALOR ADICIÓN 4]])</f>
        <v>0</v>
      </c>
      <c r="BP65" s="15"/>
      <c r="BQ65" s="21">
        <v>46300</v>
      </c>
      <c r="BR65" s="34">
        <v>40920000</v>
      </c>
      <c r="BS65" s="35">
        <v>0.36099585062240663</v>
      </c>
      <c r="BT65" s="46"/>
      <c r="BU65" s="16" t="s">
        <v>836</v>
      </c>
      <c r="BV65" s="16" t="s">
        <v>837</v>
      </c>
      <c r="BW65" s="16" t="s">
        <v>838</v>
      </c>
      <c r="BX65" s="16" t="s">
        <v>295</v>
      </c>
      <c r="BY65" s="16"/>
      <c r="BZ65" s="16" t="s">
        <v>111</v>
      </c>
      <c r="CA65" s="16">
        <v>2327</v>
      </c>
      <c r="CB65" s="16" t="s">
        <v>112</v>
      </c>
      <c r="CC65" s="15" t="s">
        <v>281</v>
      </c>
      <c r="CD65" s="36" t="s">
        <v>114</v>
      </c>
      <c r="CE65" s="37">
        <v>46055</v>
      </c>
      <c r="CF65" s="36" t="s">
        <v>153</v>
      </c>
      <c r="CG65" s="38" t="s">
        <v>154</v>
      </c>
      <c r="CH65" s="38" t="s">
        <v>839</v>
      </c>
      <c r="CI65" s="39">
        <v>4092000</v>
      </c>
      <c r="CJ65" s="40">
        <v>46049</v>
      </c>
      <c r="CK65" s="40">
        <v>46487</v>
      </c>
    </row>
    <row r="66" spans="1:89" ht="22.5" customHeight="1" x14ac:dyDescent="0.2">
      <c r="A66" s="13">
        <v>2026</v>
      </c>
      <c r="B66" s="14" t="s">
        <v>840</v>
      </c>
      <c r="C66" s="15" t="s">
        <v>90</v>
      </c>
      <c r="D66" s="16" t="s">
        <v>3907</v>
      </c>
      <c r="E66" s="15">
        <v>144900</v>
      </c>
      <c r="F66" s="21">
        <v>45965</v>
      </c>
      <c r="G66" s="18" t="s">
        <v>284</v>
      </c>
      <c r="H66" s="18" t="s">
        <v>841</v>
      </c>
      <c r="I66" s="16" t="s">
        <v>842</v>
      </c>
      <c r="J66" s="19" t="s">
        <v>287</v>
      </c>
      <c r="K66" s="15">
        <v>892</v>
      </c>
      <c r="L66" s="21">
        <v>46031</v>
      </c>
      <c r="M66" s="15">
        <v>1146</v>
      </c>
      <c r="N66" s="21">
        <v>46041</v>
      </c>
      <c r="O66" s="15" t="s">
        <v>288</v>
      </c>
      <c r="P66" s="16" t="s">
        <v>97</v>
      </c>
      <c r="Q66" s="22" t="s">
        <v>98</v>
      </c>
      <c r="R66" s="16">
        <v>1</v>
      </c>
      <c r="S66" s="22" t="s">
        <v>289</v>
      </c>
      <c r="T66" s="15" t="s">
        <v>100</v>
      </c>
      <c r="U66" s="15" t="s">
        <v>290</v>
      </c>
      <c r="V66" s="15" t="s">
        <v>124</v>
      </c>
      <c r="W66" s="15" t="s">
        <v>223</v>
      </c>
      <c r="X66" s="16" t="s">
        <v>559</v>
      </c>
      <c r="Y66" s="15">
        <v>1033775359</v>
      </c>
      <c r="Z66" s="15">
        <v>5</v>
      </c>
      <c r="AA66" s="25" t="s">
        <v>843</v>
      </c>
      <c r="AB66" s="15" t="s">
        <v>107</v>
      </c>
      <c r="AC66" s="21">
        <v>46037</v>
      </c>
      <c r="AD66" s="21">
        <v>46037</v>
      </c>
      <c r="AE66" s="49">
        <v>40920000</v>
      </c>
      <c r="AF66" s="21">
        <v>46064</v>
      </c>
      <c r="AG66" s="21">
        <v>46305</v>
      </c>
      <c r="AH66" s="15">
        <v>240</v>
      </c>
      <c r="AI66" s="15">
        <v>8</v>
      </c>
      <c r="AJ66" s="28">
        <v>5115000</v>
      </c>
      <c r="AK66" s="15"/>
      <c r="AL66" s="15"/>
      <c r="AM66" s="15"/>
      <c r="AN66" s="15"/>
      <c r="AO66" s="15"/>
      <c r="AP66" s="4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f>Tabla2023769[[#This Row],[DÍAS PRORROGA 1]]+Tabla2023769[[#This Row],[DÍAS PRORROGA  2]]+Tabla2023769[[#This Row],[DÍAS PRORROGA 3]]++Tabla2023769[[#This Row],[DÍAS PRORROGA 4]]</f>
        <v>0</v>
      </c>
      <c r="BO66" s="33">
        <f>IF(Tabla2023769[[#This Row],[NUMERO TOTAL DE ADICIONES]]="NO",0,Tabla2023769[[#This Row],[VALOR ADICIÓN 1]]+Tabla2023769[[#This Row],[VALOR ADICIÓN 2]]+Tabla2023769[[#This Row],[VALOR ADICIÓN 3]]+Tabla2023769[[#This Row],[VALOR ADICIÓN 4]])</f>
        <v>0</v>
      </c>
      <c r="BP66" s="15"/>
      <c r="BQ66" s="21">
        <v>46305</v>
      </c>
      <c r="BR66" s="34">
        <v>40920000</v>
      </c>
      <c r="BS66" s="35">
        <v>0.34024896265560167</v>
      </c>
      <c r="BT66" s="46"/>
      <c r="BU66" s="15"/>
      <c r="BV66" s="16" t="s">
        <v>293</v>
      </c>
      <c r="BW66" s="16" t="s">
        <v>294</v>
      </c>
      <c r="BX66" s="16" t="s">
        <v>295</v>
      </c>
      <c r="BY66" s="16"/>
      <c r="BZ66" s="16" t="s">
        <v>296</v>
      </c>
      <c r="CA66" s="16">
        <v>2486</v>
      </c>
      <c r="CB66" s="16" t="s">
        <v>297</v>
      </c>
      <c r="CC66" s="15" t="s">
        <v>113</v>
      </c>
      <c r="CD66" s="36" t="s">
        <v>114</v>
      </c>
      <c r="CE66" s="37">
        <v>46049</v>
      </c>
      <c r="CF66" s="36" t="s">
        <v>153</v>
      </c>
      <c r="CG66" s="38" t="s">
        <v>154</v>
      </c>
      <c r="CH66" s="38" t="s">
        <v>844</v>
      </c>
      <c r="CI66" s="39">
        <v>4092000</v>
      </c>
      <c r="CJ66" s="40">
        <v>46037</v>
      </c>
      <c r="CK66" s="40">
        <v>46492</v>
      </c>
    </row>
    <row r="67" spans="1:89" ht="22.5" customHeight="1" x14ac:dyDescent="0.2">
      <c r="A67" s="13">
        <v>2026</v>
      </c>
      <c r="B67" s="14" t="s">
        <v>845</v>
      </c>
      <c r="C67" s="15" t="s">
        <v>90</v>
      </c>
      <c r="D67" s="16" t="s">
        <v>3907</v>
      </c>
      <c r="E67" s="15">
        <v>144966</v>
      </c>
      <c r="F67" s="21">
        <v>45966</v>
      </c>
      <c r="G67" s="18" t="s">
        <v>846</v>
      </c>
      <c r="H67" s="18" t="s">
        <v>847</v>
      </c>
      <c r="I67" s="16" t="s">
        <v>848</v>
      </c>
      <c r="J67" s="19" t="s">
        <v>849</v>
      </c>
      <c r="K67" s="15">
        <v>912</v>
      </c>
      <c r="L67" s="21">
        <v>46031</v>
      </c>
      <c r="M67" s="15">
        <v>1111</v>
      </c>
      <c r="N67" s="21">
        <v>46041</v>
      </c>
      <c r="O67" s="15" t="s">
        <v>497</v>
      </c>
      <c r="P67" s="16" t="s">
        <v>97</v>
      </c>
      <c r="Q67" s="22" t="s">
        <v>98</v>
      </c>
      <c r="R67" s="16">
        <v>1</v>
      </c>
      <c r="S67" s="22" t="s">
        <v>850</v>
      </c>
      <c r="T67" s="15" t="s">
        <v>100</v>
      </c>
      <c r="U67" s="16" t="s">
        <v>700</v>
      </c>
      <c r="V67" s="16" t="s">
        <v>102</v>
      </c>
      <c r="W67" s="18" t="s">
        <v>103</v>
      </c>
      <c r="X67" s="23" t="s">
        <v>187</v>
      </c>
      <c r="Y67" s="24">
        <v>1022422381</v>
      </c>
      <c r="Z67" s="24">
        <v>3</v>
      </c>
      <c r="AA67" s="25" t="s">
        <v>851</v>
      </c>
      <c r="AB67" s="15" t="s">
        <v>107</v>
      </c>
      <c r="AC67" s="21">
        <v>46035</v>
      </c>
      <c r="AD67" s="21">
        <v>46035</v>
      </c>
      <c r="AE67" s="49">
        <v>100870000</v>
      </c>
      <c r="AF67" s="21">
        <v>46055</v>
      </c>
      <c r="AG67" s="21">
        <v>46388</v>
      </c>
      <c r="AH67" s="15">
        <v>330</v>
      </c>
      <c r="AI67" s="15">
        <v>11</v>
      </c>
      <c r="AJ67" s="28">
        <v>9170000</v>
      </c>
      <c r="AK67" s="15"/>
      <c r="AL67" s="15"/>
      <c r="AM67" s="15"/>
      <c r="AN67" s="15"/>
      <c r="AO67" s="15"/>
      <c r="AP67" s="4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f>Tabla2023769[[#This Row],[DÍAS PRORROGA 1]]+Tabla2023769[[#This Row],[DÍAS PRORROGA  2]]+Tabla2023769[[#This Row],[DÍAS PRORROGA 3]]++Tabla2023769[[#This Row],[DÍAS PRORROGA 4]]</f>
        <v>0</v>
      </c>
      <c r="BO67" s="33">
        <f>IF(Tabla2023769[[#This Row],[NUMERO TOTAL DE ADICIONES]]="NO",0,Tabla2023769[[#This Row],[VALOR ADICIÓN 1]]+Tabla2023769[[#This Row],[VALOR ADICIÓN 2]]+Tabla2023769[[#This Row],[VALOR ADICIÓN 3]]+Tabla2023769[[#This Row],[VALOR ADICIÓN 4]])</f>
        <v>0</v>
      </c>
      <c r="BP67" s="15"/>
      <c r="BQ67" s="21">
        <v>46388</v>
      </c>
      <c r="BR67" s="34">
        <v>100870000</v>
      </c>
      <c r="BS67" s="35">
        <v>0.27327327327327328</v>
      </c>
      <c r="BT67" s="46"/>
      <c r="BU67" s="15"/>
      <c r="BV67" s="16" t="s">
        <v>852</v>
      </c>
      <c r="BW67" s="16" t="s">
        <v>853</v>
      </c>
      <c r="BX67" s="16" t="s">
        <v>240</v>
      </c>
      <c r="BY67" s="16"/>
      <c r="BZ67" s="16" t="s">
        <v>503</v>
      </c>
      <c r="CA67" s="16">
        <v>2386</v>
      </c>
      <c r="CB67" s="16" t="s">
        <v>504</v>
      </c>
      <c r="CC67" s="15" t="s">
        <v>129</v>
      </c>
      <c r="CD67" s="36" t="s">
        <v>114</v>
      </c>
      <c r="CE67" s="37">
        <v>46037</v>
      </c>
      <c r="CF67" s="61" t="s">
        <v>130</v>
      </c>
      <c r="CG67" s="38" t="s">
        <v>131</v>
      </c>
      <c r="CH67" s="38" t="s">
        <v>854</v>
      </c>
      <c r="CI67" s="39">
        <v>10087000</v>
      </c>
      <c r="CJ67" s="40">
        <v>46035</v>
      </c>
      <c r="CK67" s="40">
        <v>46578</v>
      </c>
    </row>
    <row r="68" spans="1:89" ht="22.5" customHeight="1" x14ac:dyDescent="0.2">
      <c r="A68" s="13">
        <v>2026</v>
      </c>
      <c r="B68" s="14" t="s">
        <v>855</v>
      </c>
      <c r="C68" s="15" t="s">
        <v>90</v>
      </c>
      <c r="D68" s="16" t="s">
        <v>3907</v>
      </c>
      <c r="E68" s="15">
        <v>144767</v>
      </c>
      <c r="F68" s="21">
        <v>45964</v>
      </c>
      <c r="G68" s="18" t="s">
        <v>856</v>
      </c>
      <c r="H68" s="18" t="s">
        <v>857</v>
      </c>
      <c r="I68" s="16" t="s">
        <v>858</v>
      </c>
      <c r="J68" s="19" t="s">
        <v>859</v>
      </c>
      <c r="K68" s="15">
        <v>886</v>
      </c>
      <c r="L68" s="21">
        <v>46031</v>
      </c>
      <c r="M68" s="15">
        <v>1105</v>
      </c>
      <c r="N68" s="21">
        <v>46041</v>
      </c>
      <c r="O68" s="15" t="s">
        <v>860</v>
      </c>
      <c r="P68" s="16" t="s">
        <v>97</v>
      </c>
      <c r="Q68" s="22" t="s">
        <v>98</v>
      </c>
      <c r="R68" s="16">
        <v>1</v>
      </c>
      <c r="S68" s="22" t="s">
        <v>861</v>
      </c>
      <c r="T68" s="15" t="s">
        <v>100</v>
      </c>
      <c r="U68" s="16" t="s">
        <v>862</v>
      </c>
      <c r="V68" s="16" t="s">
        <v>445</v>
      </c>
      <c r="W68" s="15" t="s">
        <v>103</v>
      </c>
      <c r="X68" s="26" t="s">
        <v>863</v>
      </c>
      <c r="Y68" s="26">
        <v>29180253</v>
      </c>
      <c r="Z68" s="15">
        <v>3</v>
      </c>
      <c r="AA68" s="25" t="s">
        <v>864</v>
      </c>
      <c r="AB68" s="15" t="s">
        <v>107</v>
      </c>
      <c r="AC68" s="21">
        <v>46035</v>
      </c>
      <c r="AD68" s="21">
        <v>46035</v>
      </c>
      <c r="AE68" s="49">
        <v>56265000</v>
      </c>
      <c r="AF68" s="21">
        <v>46048</v>
      </c>
      <c r="AG68" s="21">
        <v>46381</v>
      </c>
      <c r="AH68" s="15">
        <v>330</v>
      </c>
      <c r="AI68" s="15">
        <v>11</v>
      </c>
      <c r="AJ68" s="28">
        <v>5115000</v>
      </c>
      <c r="AK68" s="15"/>
      <c r="AL68" s="15"/>
      <c r="AM68" s="15"/>
      <c r="AN68" s="15"/>
      <c r="AO68" s="15"/>
      <c r="AP68" s="4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f>Tabla2023769[[#This Row],[DÍAS PRORROGA 1]]+Tabla2023769[[#This Row],[DÍAS PRORROGA  2]]+Tabla2023769[[#This Row],[DÍAS PRORROGA 3]]++Tabla2023769[[#This Row],[DÍAS PRORROGA 4]]</f>
        <v>0</v>
      </c>
      <c r="BO68" s="33">
        <f>IF(Tabla2023769[[#This Row],[NUMERO TOTAL DE ADICIONES]]="NO",0,Tabla2023769[[#This Row],[VALOR ADICIÓN 1]]+Tabla2023769[[#This Row],[VALOR ADICIÓN 2]]+Tabla2023769[[#This Row],[VALOR ADICIÓN 3]]+Tabla2023769[[#This Row],[VALOR ADICIÓN 4]])</f>
        <v>0</v>
      </c>
      <c r="BP68" s="15"/>
      <c r="BQ68" s="21">
        <v>46381</v>
      </c>
      <c r="BR68" s="34">
        <v>56265000</v>
      </c>
      <c r="BS68" s="35">
        <v>0.29429429429429427</v>
      </c>
      <c r="BT68" s="46"/>
      <c r="BU68" s="15"/>
      <c r="BV68" s="16" t="s">
        <v>865</v>
      </c>
      <c r="BW68" s="16" t="s">
        <v>866</v>
      </c>
      <c r="BX68" s="16" t="s">
        <v>295</v>
      </c>
      <c r="BY68" s="16"/>
      <c r="BZ68" s="16" t="s">
        <v>867</v>
      </c>
      <c r="CA68" s="16">
        <v>2265</v>
      </c>
      <c r="CB68" s="16" t="s">
        <v>868</v>
      </c>
      <c r="CC68" s="15" t="s">
        <v>113</v>
      </c>
      <c r="CD68" s="36" t="s">
        <v>114</v>
      </c>
      <c r="CE68" s="37">
        <v>46045</v>
      </c>
      <c r="CF68" s="36" t="s">
        <v>153</v>
      </c>
      <c r="CG68" s="38" t="s">
        <v>154</v>
      </c>
      <c r="CH68" s="38" t="s">
        <v>869</v>
      </c>
      <c r="CI68" s="39">
        <v>5626500</v>
      </c>
      <c r="CJ68" s="40">
        <v>46035</v>
      </c>
      <c r="CK68" s="40">
        <v>46567</v>
      </c>
    </row>
    <row r="69" spans="1:89" ht="22.5" customHeight="1" x14ac:dyDescent="0.2">
      <c r="A69" s="13">
        <v>2026</v>
      </c>
      <c r="B69" s="14" t="s">
        <v>870</v>
      </c>
      <c r="C69" s="15" t="s">
        <v>90</v>
      </c>
      <c r="D69" s="16" t="s">
        <v>3907</v>
      </c>
      <c r="E69" s="15">
        <v>145521</v>
      </c>
      <c r="F69" s="21">
        <v>45968</v>
      </c>
      <c r="G69" s="62" t="s">
        <v>871</v>
      </c>
      <c r="H69" s="62" t="s">
        <v>872</v>
      </c>
      <c r="I69" s="16" t="s">
        <v>873</v>
      </c>
      <c r="J69" s="19" t="s">
        <v>874</v>
      </c>
      <c r="K69" s="15">
        <v>1765</v>
      </c>
      <c r="L69" s="21">
        <v>46038</v>
      </c>
      <c r="M69" s="15">
        <v>1292</v>
      </c>
      <c r="N69" s="21">
        <v>46048</v>
      </c>
      <c r="O69" s="15" t="s">
        <v>96</v>
      </c>
      <c r="P69" s="16" t="s">
        <v>97</v>
      </c>
      <c r="Q69" s="20" t="s">
        <v>182</v>
      </c>
      <c r="R69" s="16">
        <v>1</v>
      </c>
      <c r="S69" s="22" t="s">
        <v>875</v>
      </c>
      <c r="T69" s="18" t="s">
        <v>139</v>
      </c>
      <c r="U69" s="16" t="s">
        <v>876</v>
      </c>
      <c r="V69" s="18" t="s">
        <v>445</v>
      </c>
      <c r="W69" s="18" t="s">
        <v>223</v>
      </c>
      <c r="X69" s="63" t="s">
        <v>424</v>
      </c>
      <c r="Y69" s="63">
        <v>74374329</v>
      </c>
      <c r="Z69" s="64">
        <v>1</v>
      </c>
      <c r="AA69" s="25" t="s">
        <v>877</v>
      </c>
      <c r="AB69" s="15" t="s">
        <v>107</v>
      </c>
      <c r="AC69" s="21">
        <v>46044</v>
      </c>
      <c r="AD69" s="21">
        <v>46044</v>
      </c>
      <c r="AE69" s="49">
        <v>36000000</v>
      </c>
      <c r="AF69" s="21">
        <v>46055</v>
      </c>
      <c r="AG69" s="21">
        <v>46296</v>
      </c>
      <c r="AH69" s="15">
        <v>240</v>
      </c>
      <c r="AI69" s="15">
        <v>8</v>
      </c>
      <c r="AJ69" s="28">
        <v>4500000</v>
      </c>
      <c r="AK69" s="15"/>
      <c r="AL69" s="15"/>
      <c r="AM69" s="15"/>
      <c r="AN69" s="15"/>
      <c r="AO69" s="15"/>
      <c r="AP69" s="4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f>Tabla2023769[[#This Row],[DÍAS PRORROGA 1]]+Tabla2023769[[#This Row],[DÍAS PRORROGA  2]]+Tabla2023769[[#This Row],[DÍAS PRORROGA 3]]++Tabla2023769[[#This Row],[DÍAS PRORROGA 4]]</f>
        <v>0</v>
      </c>
      <c r="BO69" s="33">
        <f>IF(Tabla2023769[[#This Row],[NUMERO TOTAL DE ADICIONES]]="NO",0,Tabla2023769[[#This Row],[VALOR ADICIÓN 1]]+Tabla2023769[[#This Row],[VALOR ADICIÓN 2]]+Tabla2023769[[#This Row],[VALOR ADICIÓN 3]]+Tabla2023769[[#This Row],[VALOR ADICIÓN 4]])</f>
        <v>0</v>
      </c>
      <c r="BP69" s="15"/>
      <c r="BQ69" s="21">
        <v>46296</v>
      </c>
      <c r="BR69" s="34">
        <v>36000000</v>
      </c>
      <c r="BS69" s="35">
        <v>0.37759336099585061</v>
      </c>
      <c r="BT69" s="46"/>
      <c r="BU69" s="15"/>
      <c r="BV69" s="16" t="s">
        <v>878</v>
      </c>
      <c r="BW69" s="16" t="s">
        <v>879</v>
      </c>
      <c r="BX69" s="16" t="s">
        <v>449</v>
      </c>
      <c r="BY69" s="16"/>
      <c r="BZ69" s="16" t="s">
        <v>111</v>
      </c>
      <c r="CA69" s="16">
        <v>2327</v>
      </c>
      <c r="CB69" s="16" t="s">
        <v>112</v>
      </c>
      <c r="CC69" s="15" t="s">
        <v>113</v>
      </c>
      <c r="CD69" s="36" t="s">
        <v>114</v>
      </c>
      <c r="CE69" s="37">
        <v>46046</v>
      </c>
      <c r="CF69" s="61" t="s">
        <v>130</v>
      </c>
      <c r="CG69" s="38" t="s">
        <v>131</v>
      </c>
      <c r="CH69" s="38" t="s">
        <v>880</v>
      </c>
      <c r="CI69" s="39">
        <v>3600000</v>
      </c>
      <c r="CJ69" s="40">
        <v>46044</v>
      </c>
      <c r="CK69" s="40">
        <v>46504</v>
      </c>
    </row>
    <row r="70" spans="1:89" ht="22.5" customHeight="1" x14ac:dyDescent="0.2">
      <c r="A70" s="13">
        <v>2026</v>
      </c>
      <c r="B70" s="14" t="s">
        <v>881</v>
      </c>
      <c r="C70" s="15" t="s">
        <v>90</v>
      </c>
      <c r="D70" s="16" t="s">
        <v>3907</v>
      </c>
      <c r="E70" s="15">
        <v>146480</v>
      </c>
      <c r="F70" s="21">
        <v>45972</v>
      </c>
      <c r="G70" s="18" t="s">
        <v>882</v>
      </c>
      <c r="H70" s="18" t="s">
        <v>883</v>
      </c>
      <c r="I70" s="16" t="s">
        <v>884</v>
      </c>
      <c r="J70" s="19" t="s">
        <v>885</v>
      </c>
      <c r="K70" s="15">
        <v>1097</v>
      </c>
      <c r="L70" s="21">
        <v>46032</v>
      </c>
      <c r="M70" s="15">
        <v>1283</v>
      </c>
      <c r="N70" s="21">
        <v>46045</v>
      </c>
      <c r="O70" s="15" t="s">
        <v>886</v>
      </c>
      <c r="P70" s="16" t="s">
        <v>97</v>
      </c>
      <c r="Q70" s="20" t="s">
        <v>182</v>
      </c>
      <c r="R70" s="16">
        <v>1</v>
      </c>
      <c r="S70" s="22" t="s">
        <v>887</v>
      </c>
      <c r="T70" s="18" t="s">
        <v>139</v>
      </c>
      <c r="U70" s="16" t="s">
        <v>571</v>
      </c>
      <c r="V70" s="15" t="s">
        <v>445</v>
      </c>
      <c r="W70" s="15" t="s">
        <v>223</v>
      </c>
      <c r="X70" s="16" t="s">
        <v>888</v>
      </c>
      <c r="Y70" s="15">
        <v>79623621</v>
      </c>
      <c r="Z70" s="15">
        <v>5</v>
      </c>
      <c r="AA70" s="25" t="s">
        <v>889</v>
      </c>
      <c r="AB70" s="15" t="s">
        <v>107</v>
      </c>
      <c r="AC70" s="21">
        <v>46042</v>
      </c>
      <c r="AD70" s="21">
        <v>46042</v>
      </c>
      <c r="AE70" s="49">
        <v>39600000</v>
      </c>
      <c r="AF70" s="21">
        <v>46055</v>
      </c>
      <c r="AG70" s="21">
        <v>46388</v>
      </c>
      <c r="AH70" s="15">
        <v>330</v>
      </c>
      <c r="AI70" s="15">
        <v>11</v>
      </c>
      <c r="AJ70" s="28">
        <v>3600000</v>
      </c>
      <c r="AK70" s="15"/>
      <c r="AL70" s="15"/>
      <c r="AM70" s="15"/>
      <c r="AN70" s="15"/>
      <c r="AO70" s="15"/>
      <c r="AP70" s="4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f>Tabla2023769[[#This Row],[DÍAS PRORROGA 1]]+Tabla2023769[[#This Row],[DÍAS PRORROGA  2]]+Tabla2023769[[#This Row],[DÍAS PRORROGA 3]]++Tabla2023769[[#This Row],[DÍAS PRORROGA 4]]</f>
        <v>0</v>
      </c>
      <c r="BO70" s="33">
        <f>IF(Tabla2023769[[#This Row],[NUMERO TOTAL DE ADICIONES]]="NO",0,Tabla2023769[[#This Row],[VALOR ADICIÓN 1]]+Tabla2023769[[#This Row],[VALOR ADICIÓN 2]]+Tabla2023769[[#This Row],[VALOR ADICIÓN 3]]+Tabla2023769[[#This Row],[VALOR ADICIÓN 4]])</f>
        <v>0</v>
      </c>
      <c r="BP70" s="15"/>
      <c r="BQ70" s="21">
        <v>46388</v>
      </c>
      <c r="BR70" s="34">
        <v>39600000</v>
      </c>
      <c r="BS70" s="35">
        <v>0.27327327327327328</v>
      </c>
      <c r="BT70" s="46"/>
      <c r="BU70" s="15"/>
      <c r="BV70" s="16" t="s">
        <v>890</v>
      </c>
      <c r="BW70" s="16" t="s">
        <v>891</v>
      </c>
      <c r="BX70" s="16" t="s">
        <v>295</v>
      </c>
      <c r="BY70" s="16"/>
      <c r="BZ70" s="16" t="s">
        <v>892</v>
      </c>
      <c r="CA70" s="16">
        <v>2671</v>
      </c>
      <c r="CB70" s="16" t="s">
        <v>893</v>
      </c>
      <c r="CC70" s="15" t="s">
        <v>579</v>
      </c>
      <c r="CD70" s="36" t="s">
        <v>114</v>
      </c>
      <c r="CE70" s="37">
        <v>46046</v>
      </c>
      <c r="CF70" s="61" t="s">
        <v>130</v>
      </c>
      <c r="CG70" s="38" t="s">
        <v>131</v>
      </c>
      <c r="CH70" s="38" t="s">
        <v>894</v>
      </c>
      <c r="CI70" s="39">
        <v>3960000</v>
      </c>
      <c r="CJ70" s="40">
        <v>46042</v>
      </c>
      <c r="CK70" s="40">
        <v>46573</v>
      </c>
    </row>
    <row r="71" spans="1:89" ht="22.5" customHeight="1" x14ac:dyDescent="0.2">
      <c r="A71" s="13">
        <v>2026</v>
      </c>
      <c r="B71" s="14" t="s">
        <v>895</v>
      </c>
      <c r="C71" s="15" t="s">
        <v>90</v>
      </c>
      <c r="D71" s="16" t="s">
        <v>3907</v>
      </c>
      <c r="E71" s="15">
        <v>146491</v>
      </c>
      <c r="F71" s="21">
        <v>45972</v>
      </c>
      <c r="G71" s="18" t="s">
        <v>896</v>
      </c>
      <c r="H71" s="18" t="s">
        <v>897</v>
      </c>
      <c r="I71" s="16" t="s">
        <v>898</v>
      </c>
      <c r="J71" s="19" t="s">
        <v>899</v>
      </c>
      <c r="K71" s="15">
        <v>965</v>
      </c>
      <c r="L71" s="21">
        <v>46031</v>
      </c>
      <c r="M71" s="15">
        <v>1176</v>
      </c>
      <c r="N71" s="21">
        <v>46042</v>
      </c>
      <c r="O71" s="15" t="s">
        <v>886</v>
      </c>
      <c r="P71" s="16" t="s">
        <v>97</v>
      </c>
      <c r="Q71" s="22" t="s">
        <v>98</v>
      </c>
      <c r="R71" s="16">
        <v>1</v>
      </c>
      <c r="S71" s="22" t="s">
        <v>900</v>
      </c>
      <c r="T71" s="15" t="s">
        <v>139</v>
      </c>
      <c r="U71" s="16" t="s">
        <v>571</v>
      </c>
      <c r="V71" s="15" t="s">
        <v>124</v>
      </c>
      <c r="W71" s="15" t="s">
        <v>103</v>
      </c>
      <c r="X71" s="16" t="s">
        <v>610</v>
      </c>
      <c r="Y71" s="66">
        <v>1024564835</v>
      </c>
      <c r="Z71" s="44">
        <v>1</v>
      </c>
      <c r="AA71" s="56" t="s">
        <v>901</v>
      </c>
      <c r="AB71" s="15" t="s">
        <v>107</v>
      </c>
      <c r="AC71" s="21">
        <v>46038</v>
      </c>
      <c r="AD71" s="21">
        <v>46038</v>
      </c>
      <c r="AE71" s="49">
        <v>40920000</v>
      </c>
      <c r="AF71" s="21">
        <v>46055</v>
      </c>
      <c r="AG71" s="21">
        <v>46296</v>
      </c>
      <c r="AH71" s="15">
        <v>240</v>
      </c>
      <c r="AI71" s="15">
        <v>8</v>
      </c>
      <c r="AJ71" s="28">
        <v>5115000</v>
      </c>
      <c r="AK71" s="15"/>
      <c r="AL71" s="15"/>
      <c r="AM71" s="15"/>
      <c r="AN71" s="15"/>
      <c r="AO71" s="15"/>
      <c r="AP71" s="4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f>Tabla2023769[[#This Row],[DÍAS PRORROGA 1]]+Tabla2023769[[#This Row],[DÍAS PRORROGA  2]]+Tabla2023769[[#This Row],[DÍAS PRORROGA 3]]++Tabla2023769[[#This Row],[DÍAS PRORROGA 4]]</f>
        <v>0</v>
      </c>
      <c r="BO71" s="33">
        <f>IF(Tabla2023769[[#This Row],[NUMERO TOTAL DE ADICIONES]]="NO",0,Tabla2023769[[#This Row],[VALOR ADICIÓN 1]]+Tabla2023769[[#This Row],[VALOR ADICIÓN 2]]+Tabla2023769[[#This Row],[VALOR ADICIÓN 3]]+Tabla2023769[[#This Row],[VALOR ADICIÓN 4]])</f>
        <v>0</v>
      </c>
      <c r="BP71" s="15"/>
      <c r="BQ71" s="21">
        <v>46296</v>
      </c>
      <c r="BR71" s="34">
        <v>40920000</v>
      </c>
      <c r="BS71" s="35">
        <v>0.37759336099585061</v>
      </c>
      <c r="BT71" s="46"/>
      <c r="BU71" s="15"/>
      <c r="BV71" s="16" t="s">
        <v>902</v>
      </c>
      <c r="BW71" s="16" t="s">
        <v>903</v>
      </c>
      <c r="BX71" s="16" t="s">
        <v>295</v>
      </c>
      <c r="BY71" s="16"/>
      <c r="BZ71" s="16" t="s">
        <v>904</v>
      </c>
      <c r="CA71" s="16">
        <v>2671</v>
      </c>
      <c r="CB71" s="16" t="s">
        <v>893</v>
      </c>
      <c r="CC71" s="15" t="s">
        <v>113</v>
      </c>
      <c r="CD71" s="36" t="s">
        <v>114</v>
      </c>
      <c r="CE71" s="37">
        <v>46042</v>
      </c>
      <c r="CF71" s="36" t="s">
        <v>153</v>
      </c>
      <c r="CG71" s="38" t="s">
        <v>154</v>
      </c>
      <c r="CH71" s="38" t="s">
        <v>905</v>
      </c>
      <c r="CI71" s="39">
        <v>4092000</v>
      </c>
      <c r="CJ71" s="40">
        <v>46038</v>
      </c>
      <c r="CK71" s="40">
        <v>46487</v>
      </c>
    </row>
    <row r="72" spans="1:89" ht="22.5" customHeight="1" x14ac:dyDescent="0.2">
      <c r="A72" s="13">
        <v>2026</v>
      </c>
      <c r="B72" s="14" t="s">
        <v>906</v>
      </c>
      <c r="C72" s="15" t="s">
        <v>90</v>
      </c>
      <c r="D72" s="16" t="s">
        <v>3907</v>
      </c>
      <c r="E72" s="15">
        <v>146415</v>
      </c>
      <c r="F72" s="21">
        <v>45972</v>
      </c>
      <c r="G72" s="18" t="s">
        <v>907</v>
      </c>
      <c r="H72" s="18" t="s">
        <v>908</v>
      </c>
      <c r="I72" s="16" t="s">
        <v>909</v>
      </c>
      <c r="J72" s="19" t="s">
        <v>910</v>
      </c>
      <c r="K72" s="15">
        <v>959</v>
      </c>
      <c r="L72" s="21">
        <v>46031</v>
      </c>
      <c r="M72" s="15">
        <v>1095</v>
      </c>
      <c r="N72" s="21">
        <v>46041</v>
      </c>
      <c r="O72" s="16" t="s">
        <v>911</v>
      </c>
      <c r="P72" s="16" t="s">
        <v>97</v>
      </c>
      <c r="Q72" s="22" t="s">
        <v>98</v>
      </c>
      <c r="R72" s="16">
        <v>1</v>
      </c>
      <c r="S72" s="22" t="s">
        <v>912</v>
      </c>
      <c r="T72" s="18" t="s">
        <v>139</v>
      </c>
      <c r="U72" s="16" t="s">
        <v>913</v>
      </c>
      <c r="V72" s="16" t="s">
        <v>102</v>
      </c>
      <c r="W72" s="15" t="s">
        <v>103</v>
      </c>
      <c r="X72" s="36" t="s">
        <v>787</v>
      </c>
      <c r="Y72" s="77">
        <v>63526944</v>
      </c>
      <c r="Z72" s="78">
        <v>5</v>
      </c>
      <c r="AA72" s="25" t="s">
        <v>914</v>
      </c>
      <c r="AB72" s="15" t="s">
        <v>107</v>
      </c>
      <c r="AC72" s="21">
        <v>46034</v>
      </c>
      <c r="AD72" s="21">
        <v>46034</v>
      </c>
      <c r="AE72" s="49">
        <v>82500000</v>
      </c>
      <c r="AF72" s="21">
        <v>46041</v>
      </c>
      <c r="AG72" s="21">
        <v>46374</v>
      </c>
      <c r="AH72" s="15">
        <v>330</v>
      </c>
      <c r="AI72" s="15">
        <v>11</v>
      </c>
      <c r="AJ72" s="28">
        <v>7500000</v>
      </c>
      <c r="AK72" s="15"/>
      <c r="AL72" s="15"/>
      <c r="AM72" s="15"/>
      <c r="AN72" s="15"/>
      <c r="AO72" s="15"/>
      <c r="AP72" s="4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f>Tabla2023769[[#This Row],[DÍAS PRORROGA 1]]+Tabla2023769[[#This Row],[DÍAS PRORROGA  2]]+Tabla2023769[[#This Row],[DÍAS PRORROGA 3]]++Tabla2023769[[#This Row],[DÍAS PRORROGA 4]]</f>
        <v>0</v>
      </c>
      <c r="BO72" s="33">
        <f>IF(Tabla2023769[[#This Row],[NUMERO TOTAL DE ADICIONES]]="NO",0,Tabla2023769[[#This Row],[VALOR ADICIÓN 1]]+Tabla2023769[[#This Row],[VALOR ADICIÓN 2]]+Tabla2023769[[#This Row],[VALOR ADICIÓN 3]]+Tabla2023769[[#This Row],[VALOR ADICIÓN 4]])</f>
        <v>0</v>
      </c>
      <c r="BP72" s="15"/>
      <c r="BQ72" s="21">
        <v>46374</v>
      </c>
      <c r="BR72" s="34">
        <v>82500000</v>
      </c>
      <c r="BS72" s="35">
        <v>0.31531531531531531</v>
      </c>
      <c r="BT72" s="46"/>
      <c r="BU72" s="15"/>
      <c r="BV72" s="16" t="s">
        <v>915</v>
      </c>
      <c r="BW72" s="16" t="s">
        <v>916</v>
      </c>
      <c r="BX72" s="16" t="s">
        <v>110</v>
      </c>
      <c r="BY72" s="16"/>
      <c r="BZ72" s="16" t="s">
        <v>917</v>
      </c>
      <c r="CA72" s="16">
        <v>2290</v>
      </c>
      <c r="CB72" s="16" t="s">
        <v>918</v>
      </c>
      <c r="CC72" s="15" t="s">
        <v>113</v>
      </c>
      <c r="CD72" s="36" t="s">
        <v>114</v>
      </c>
      <c r="CE72" s="37">
        <v>46041</v>
      </c>
      <c r="CF72" s="36" t="s">
        <v>153</v>
      </c>
      <c r="CG72" s="38" t="s">
        <v>154</v>
      </c>
      <c r="CH72" s="38" t="s">
        <v>919</v>
      </c>
      <c r="CI72" s="39">
        <v>8250000</v>
      </c>
      <c r="CJ72" s="40">
        <v>46035</v>
      </c>
      <c r="CK72" s="40">
        <v>46566</v>
      </c>
    </row>
    <row r="73" spans="1:89" ht="22.5" customHeight="1" x14ac:dyDescent="0.2">
      <c r="A73" s="13">
        <v>2026</v>
      </c>
      <c r="B73" s="14" t="s">
        <v>920</v>
      </c>
      <c r="C73" s="15" t="s">
        <v>90</v>
      </c>
      <c r="D73" s="16" t="s">
        <v>3907</v>
      </c>
      <c r="E73" s="15">
        <v>144765</v>
      </c>
      <c r="F73" s="21">
        <v>45964</v>
      </c>
      <c r="G73" s="18" t="s">
        <v>921</v>
      </c>
      <c r="H73" s="18" t="s">
        <v>922</v>
      </c>
      <c r="I73" s="16" t="s">
        <v>863</v>
      </c>
      <c r="J73" s="19" t="s">
        <v>923</v>
      </c>
      <c r="K73" s="15">
        <v>1096</v>
      </c>
      <c r="L73" s="21">
        <v>46032</v>
      </c>
      <c r="M73" s="15">
        <v>1108</v>
      </c>
      <c r="N73" s="21">
        <v>46041</v>
      </c>
      <c r="O73" s="15" t="s">
        <v>860</v>
      </c>
      <c r="P73" s="16" t="s">
        <v>97</v>
      </c>
      <c r="Q73" s="22" t="s">
        <v>98</v>
      </c>
      <c r="R73" s="16">
        <v>1</v>
      </c>
      <c r="S73" s="22" t="s">
        <v>924</v>
      </c>
      <c r="T73" s="15" t="s">
        <v>100</v>
      </c>
      <c r="U73" s="16" t="s">
        <v>862</v>
      </c>
      <c r="V73" s="15" t="s">
        <v>124</v>
      </c>
      <c r="W73" s="15" t="s">
        <v>103</v>
      </c>
      <c r="X73" s="26" t="s">
        <v>307</v>
      </c>
      <c r="Y73" s="26">
        <v>79486884</v>
      </c>
      <c r="Z73" s="15">
        <v>7</v>
      </c>
      <c r="AA73" s="25" t="s">
        <v>925</v>
      </c>
      <c r="AB73" s="15" t="s">
        <v>107</v>
      </c>
      <c r="AC73" s="21">
        <v>46035</v>
      </c>
      <c r="AD73" s="21">
        <v>46035</v>
      </c>
      <c r="AE73" s="49">
        <v>71500000</v>
      </c>
      <c r="AF73" s="21">
        <v>46045</v>
      </c>
      <c r="AG73" s="21">
        <v>46378</v>
      </c>
      <c r="AH73" s="15">
        <v>330</v>
      </c>
      <c r="AI73" s="15">
        <v>11</v>
      </c>
      <c r="AJ73" s="28">
        <v>6500000</v>
      </c>
      <c r="AK73" s="15"/>
      <c r="AL73" s="15"/>
      <c r="AM73" s="15"/>
      <c r="AN73" s="15"/>
      <c r="AO73" s="15"/>
      <c r="AP73" s="4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f>Tabla2023769[[#This Row],[DÍAS PRORROGA 1]]+Tabla2023769[[#This Row],[DÍAS PRORROGA  2]]+Tabla2023769[[#This Row],[DÍAS PRORROGA 3]]++Tabla2023769[[#This Row],[DÍAS PRORROGA 4]]</f>
        <v>0</v>
      </c>
      <c r="BO73" s="33">
        <f>IF(Tabla2023769[[#This Row],[NUMERO TOTAL DE ADICIONES]]="NO",0,Tabla2023769[[#This Row],[VALOR ADICIÓN 1]]+Tabla2023769[[#This Row],[VALOR ADICIÓN 2]]+Tabla2023769[[#This Row],[VALOR ADICIÓN 3]]+Tabla2023769[[#This Row],[VALOR ADICIÓN 4]])</f>
        <v>0</v>
      </c>
      <c r="BP73" s="15"/>
      <c r="BQ73" s="21">
        <v>46378</v>
      </c>
      <c r="BR73" s="34">
        <v>71500000</v>
      </c>
      <c r="BS73" s="35">
        <v>0.3033033033033033</v>
      </c>
      <c r="BT73" s="46"/>
      <c r="BU73" s="15"/>
      <c r="BV73" s="16" t="s">
        <v>926</v>
      </c>
      <c r="BW73" s="16" t="s">
        <v>927</v>
      </c>
      <c r="BX73" s="16" t="s">
        <v>110</v>
      </c>
      <c r="BY73" s="16"/>
      <c r="BZ73" s="16" t="s">
        <v>867</v>
      </c>
      <c r="CA73" s="16">
        <v>2265</v>
      </c>
      <c r="CB73" s="16" t="s">
        <v>868</v>
      </c>
      <c r="CC73" s="15" t="s">
        <v>113</v>
      </c>
      <c r="CD73" s="36" t="s">
        <v>114</v>
      </c>
      <c r="CE73" s="37">
        <v>46045</v>
      </c>
      <c r="CF73" s="61" t="s">
        <v>130</v>
      </c>
      <c r="CG73" s="38" t="s">
        <v>131</v>
      </c>
      <c r="CH73" s="38" t="s">
        <v>928</v>
      </c>
      <c r="CI73" s="39">
        <v>7150000</v>
      </c>
      <c r="CJ73" s="40">
        <v>46035</v>
      </c>
      <c r="CK73" s="40">
        <v>46573</v>
      </c>
    </row>
    <row r="74" spans="1:89" ht="22.5" customHeight="1" x14ac:dyDescent="0.2">
      <c r="A74" s="13">
        <v>2026</v>
      </c>
      <c r="B74" s="14" t="s">
        <v>929</v>
      </c>
      <c r="C74" s="15" t="s">
        <v>90</v>
      </c>
      <c r="D74" s="16" t="s">
        <v>3907</v>
      </c>
      <c r="E74" s="15">
        <v>144976</v>
      </c>
      <c r="F74" s="21">
        <v>45966</v>
      </c>
      <c r="G74" s="18" t="s">
        <v>930</v>
      </c>
      <c r="H74" s="18" t="s">
        <v>931</v>
      </c>
      <c r="I74" s="16" t="s">
        <v>932</v>
      </c>
      <c r="J74" s="19" t="s">
        <v>933</v>
      </c>
      <c r="K74" s="15">
        <v>1736</v>
      </c>
      <c r="L74" s="21">
        <v>46038</v>
      </c>
      <c r="M74" s="15">
        <v>1402</v>
      </c>
      <c r="N74" s="21">
        <v>46050</v>
      </c>
      <c r="O74" s="15" t="s">
        <v>96</v>
      </c>
      <c r="P74" s="16" t="s">
        <v>97</v>
      </c>
      <c r="Q74" s="22" t="s">
        <v>98</v>
      </c>
      <c r="R74" s="16">
        <v>1</v>
      </c>
      <c r="S74" s="22" t="s">
        <v>934</v>
      </c>
      <c r="T74" s="15" t="s">
        <v>139</v>
      </c>
      <c r="U74" s="16" t="s">
        <v>123</v>
      </c>
      <c r="V74" s="15" t="s">
        <v>124</v>
      </c>
      <c r="W74" s="15" t="s">
        <v>103</v>
      </c>
      <c r="X74" s="16" t="s">
        <v>342</v>
      </c>
      <c r="Y74" s="15">
        <v>1023007578</v>
      </c>
      <c r="Z74" s="15">
        <v>1</v>
      </c>
      <c r="AA74" s="25" t="s">
        <v>935</v>
      </c>
      <c r="AB74" s="15" t="s">
        <v>107</v>
      </c>
      <c r="AC74" s="21">
        <v>46046</v>
      </c>
      <c r="AD74" s="21">
        <v>46046</v>
      </c>
      <c r="AE74" s="49">
        <v>54400000</v>
      </c>
      <c r="AF74" s="21">
        <v>46055</v>
      </c>
      <c r="AG74" s="21">
        <v>46296</v>
      </c>
      <c r="AH74" s="15">
        <v>240</v>
      </c>
      <c r="AI74" s="15">
        <v>8</v>
      </c>
      <c r="AJ74" s="28">
        <v>6800000</v>
      </c>
      <c r="AK74" s="15"/>
      <c r="AL74" s="15"/>
      <c r="AM74" s="15"/>
      <c r="AN74" s="15"/>
      <c r="AO74" s="15"/>
      <c r="AP74" s="4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f>Tabla2023769[[#This Row],[DÍAS PRORROGA 1]]+Tabla2023769[[#This Row],[DÍAS PRORROGA  2]]+Tabla2023769[[#This Row],[DÍAS PRORROGA 3]]++Tabla2023769[[#This Row],[DÍAS PRORROGA 4]]</f>
        <v>0</v>
      </c>
      <c r="BO74" s="33">
        <f>IF(Tabla2023769[[#This Row],[NUMERO TOTAL DE ADICIONES]]="NO",0,Tabla2023769[[#This Row],[VALOR ADICIÓN 1]]+Tabla2023769[[#This Row],[VALOR ADICIÓN 2]]+Tabla2023769[[#This Row],[VALOR ADICIÓN 3]]+Tabla2023769[[#This Row],[VALOR ADICIÓN 4]])</f>
        <v>0</v>
      </c>
      <c r="BP74" s="15"/>
      <c r="BQ74" s="21">
        <v>46296</v>
      </c>
      <c r="BR74" s="34">
        <v>54400000</v>
      </c>
      <c r="BS74" s="35">
        <v>0.37759336099585061</v>
      </c>
      <c r="BT74" s="46"/>
      <c r="BU74" s="16" t="s">
        <v>936</v>
      </c>
      <c r="BV74" s="16" t="s">
        <v>344</v>
      </c>
      <c r="BW74" s="16" t="s">
        <v>937</v>
      </c>
      <c r="BX74" s="16" t="s">
        <v>110</v>
      </c>
      <c r="BY74" s="16"/>
      <c r="BZ74" s="16" t="s">
        <v>346</v>
      </c>
      <c r="CA74" s="16">
        <v>2327</v>
      </c>
      <c r="CB74" s="16" t="s">
        <v>112</v>
      </c>
      <c r="CC74" s="15" t="s">
        <v>129</v>
      </c>
      <c r="CD74" s="36" t="s">
        <v>114</v>
      </c>
      <c r="CE74" s="37">
        <v>46050</v>
      </c>
      <c r="CF74" s="61" t="s">
        <v>153</v>
      </c>
      <c r="CG74" s="38" t="s">
        <v>154</v>
      </c>
      <c r="CH74" s="38" t="s">
        <v>938</v>
      </c>
      <c r="CI74" s="39">
        <v>5440000</v>
      </c>
      <c r="CJ74" s="40">
        <v>46046</v>
      </c>
      <c r="CK74" s="40">
        <v>46517</v>
      </c>
    </row>
    <row r="75" spans="1:89" ht="22.5" customHeight="1" x14ac:dyDescent="0.2">
      <c r="A75" s="13">
        <v>2026</v>
      </c>
      <c r="B75" s="14" t="s">
        <v>939</v>
      </c>
      <c r="C75" s="15" t="s">
        <v>90</v>
      </c>
      <c r="D75" s="16" t="s">
        <v>3907</v>
      </c>
      <c r="E75" s="15">
        <v>146519</v>
      </c>
      <c r="F75" s="21">
        <v>45972</v>
      </c>
      <c r="G75" s="18" t="s">
        <v>940</v>
      </c>
      <c r="H75" s="18" t="s">
        <v>941</v>
      </c>
      <c r="I75" s="16" t="s">
        <v>942</v>
      </c>
      <c r="J75" s="19" t="s">
        <v>943</v>
      </c>
      <c r="K75" s="15">
        <v>971</v>
      </c>
      <c r="L75" s="21">
        <v>46031</v>
      </c>
      <c r="M75" s="15">
        <v>1411</v>
      </c>
      <c r="N75" s="21">
        <v>46051</v>
      </c>
      <c r="O75" s="15" t="s">
        <v>569</v>
      </c>
      <c r="P75" s="16" t="s">
        <v>97</v>
      </c>
      <c r="Q75" s="20" t="s">
        <v>182</v>
      </c>
      <c r="R75" s="16">
        <v>1</v>
      </c>
      <c r="S75" s="22" t="s">
        <v>944</v>
      </c>
      <c r="T75" s="18" t="s">
        <v>139</v>
      </c>
      <c r="U75" s="16" t="s">
        <v>571</v>
      </c>
      <c r="V75" s="15" t="s">
        <v>320</v>
      </c>
      <c r="W75" s="15" t="s">
        <v>223</v>
      </c>
      <c r="X75" s="26" t="s">
        <v>572</v>
      </c>
      <c r="Y75" s="26">
        <v>1018418402</v>
      </c>
      <c r="Z75" s="15">
        <v>1</v>
      </c>
      <c r="AA75" s="25" t="s">
        <v>573</v>
      </c>
      <c r="AB75" s="15" t="s">
        <v>107</v>
      </c>
      <c r="AC75" s="21">
        <v>46047</v>
      </c>
      <c r="AD75" s="21">
        <v>46047</v>
      </c>
      <c r="AE75" s="49">
        <v>34045000</v>
      </c>
      <c r="AF75" s="21">
        <v>46055</v>
      </c>
      <c r="AG75" s="21">
        <v>46388</v>
      </c>
      <c r="AH75" s="15">
        <v>330</v>
      </c>
      <c r="AI75" s="15">
        <v>11</v>
      </c>
      <c r="AJ75" s="28">
        <v>3095000</v>
      </c>
      <c r="AK75" s="15"/>
      <c r="AL75" s="15"/>
      <c r="AM75" s="15"/>
      <c r="AN75" s="15"/>
      <c r="AO75" s="15"/>
      <c r="AP75" s="4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f>Tabla2023769[[#This Row],[DÍAS PRORROGA 1]]+Tabla2023769[[#This Row],[DÍAS PRORROGA  2]]+Tabla2023769[[#This Row],[DÍAS PRORROGA 3]]++Tabla2023769[[#This Row],[DÍAS PRORROGA 4]]</f>
        <v>0</v>
      </c>
      <c r="BO75" s="33">
        <f>IF(Tabla2023769[[#This Row],[NUMERO TOTAL DE ADICIONES]]="NO",0,Tabla2023769[[#This Row],[VALOR ADICIÓN 1]]+Tabla2023769[[#This Row],[VALOR ADICIÓN 2]]+Tabla2023769[[#This Row],[VALOR ADICIÓN 3]]+Tabla2023769[[#This Row],[VALOR ADICIÓN 4]])</f>
        <v>0</v>
      </c>
      <c r="BP75" s="15"/>
      <c r="BQ75" s="21">
        <v>46388</v>
      </c>
      <c r="BR75" s="34">
        <v>34045000</v>
      </c>
      <c r="BS75" s="35">
        <v>0.27327327327327328</v>
      </c>
      <c r="BT75" s="46"/>
      <c r="BU75" s="15"/>
      <c r="BV75" s="16" t="s">
        <v>945</v>
      </c>
      <c r="BW75" s="16" t="s">
        <v>946</v>
      </c>
      <c r="BX75" s="16" t="s">
        <v>192</v>
      </c>
      <c r="BY75" s="16"/>
      <c r="BZ75" s="16" t="s">
        <v>577</v>
      </c>
      <c r="CA75" s="16">
        <v>2682</v>
      </c>
      <c r="CB75" s="16" t="s">
        <v>578</v>
      </c>
      <c r="CC75" s="15" t="s">
        <v>450</v>
      </c>
      <c r="CD75" s="36" t="s">
        <v>114</v>
      </c>
      <c r="CE75" s="37">
        <v>46049</v>
      </c>
      <c r="CF75" s="61" t="s">
        <v>130</v>
      </c>
      <c r="CG75" s="38" t="s">
        <v>131</v>
      </c>
      <c r="CH75" s="38" t="s">
        <v>947</v>
      </c>
      <c r="CI75" s="39">
        <v>3404500</v>
      </c>
      <c r="CJ75" s="40">
        <v>46047</v>
      </c>
      <c r="CK75" s="40">
        <v>46578</v>
      </c>
    </row>
    <row r="76" spans="1:89" ht="22.5" customHeight="1" x14ac:dyDescent="0.2">
      <c r="A76" s="13">
        <v>2026</v>
      </c>
      <c r="B76" s="14" t="s">
        <v>948</v>
      </c>
      <c r="C76" s="15" t="s">
        <v>90</v>
      </c>
      <c r="D76" s="16" t="s">
        <v>3907</v>
      </c>
      <c r="E76" s="15">
        <v>145786</v>
      </c>
      <c r="F76" s="21">
        <v>45968</v>
      </c>
      <c r="G76" s="18" t="s">
        <v>949</v>
      </c>
      <c r="H76" s="18" t="s">
        <v>950</v>
      </c>
      <c r="I76" s="16" t="s">
        <v>951</v>
      </c>
      <c r="J76" s="19" t="s">
        <v>952</v>
      </c>
      <c r="K76" s="15">
        <v>1778</v>
      </c>
      <c r="L76" s="21">
        <v>46038</v>
      </c>
      <c r="M76" s="15">
        <v>1206</v>
      </c>
      <c r="N76" s="21">
        <v>46042</v>
      </c>
      <c r="O76" s="15" t="s">
        <v>96</v>
      </c>
      <c r="P76" s="16" t="s">
        <v>97</v>
      </c>
      <c r="Q76" s="22" t="s">
        <v>98</v>
      </c>
      <c r="R76" s="16">
        <v>1</v>
      </c>
      <c r="S76" s="22" t="s">
        <v>953</v>
      </c>
      <c r="T76" s="15" t="s">
        <v>100</v>
      </c>
      <c r="U76" s="16" t="s">
        <v>365</v>
      </c>
      <c r="V76" s="16" t="s">
        <v>954</v>
      </c>
      <c r="W76" s="15" t="s">
        <v>186</v>
      </c>
      <c r="X76" s="57" t="s">
        <v>366</v>
      </c>
      <c r="Y76" s="65">
        <v>1013636939</v>
      </c>
      <c r="Z76" s="24">
        <v>9</v>
      </c>
      <c r="AA76" s="56" t="s">
        <v>955</v>
      </c>
      <c r="AB76" s="15" t="s">
        <v>107</v>
      </c>
      <c r="AC76" s="21">
        <v>46041</v>
      </c>
      <c r="AD76" s="21">
        <v>46041</v>
      </c>
      <c r="AE76" s="49">
        <v>60800000</v>
      </c>
      <c r="AF76" s="21">
        <v>46048</v>
      </c>
      <c r="AG76" s="21">
        <v>46290</v>
      </c>
      <c r="AH76" s="15">
        <v>240</v>
      </c>
      <c r="AI76" s="15">
        <v>8</v>
      </c>
      <c r="AJ76" s="28">
        <v>7600000</v>
      </c>
      <c r="AK76" s="15"/>
      <c r="AL76" s="15"/>
      <c r="AM76" s="15"/>
      <c r="AN76" s="15"/>
      <c r="AO76" s="15"/>
      <c r="AP76" s="4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f>Tabla2023769[[#This Row],[DÍAS PRORROGA 1]]+Tabla2023769[[#This Row],[DÍAS PRORROGA  2]]+Tabla2023769[[#This Row],[DÍAS PRORROGA 3]]++Tabla2023769[[#This Row],[DÍAS PRORROGA 4]]</f>
        <v>0</v>
      </c>
      <c r="BO76" s="33">
        <f>IF(Tabla2023769[[#This Row],[NUMERO TOTAL DE ADICIONES]]="NO",0,Tabla2023769[[#This Row],[VALOR ADICIÓN 1]]+Tabla2023769[[#This Row],[VALOR ADICIÓN 2]]+Tabla2023769[[#This Row],[VALOR ADICIÓN 3]]+Tabla2023769[[#This Row],[VALOR ADICIÓN 4]])</f>
        <v>0</v>
      </c>
      <c r="BP76" s="15"/>
      <c r="BQ76" s="21">
        <v>46290</v>
      </c>
      <c r="BR76" s="34">
        <v>60800000</v>
      </c>
      <c r="BS76" s="35">
        <v>0.4049586776859504</v>
      </c>
      <c r="BT76" s="46"/>
      <c r="BU76" s="16" t="s">
        <v>956</v>
      </c>
      <c r="BV76" s="16" t="s">
        <v>957</v>
      </c>
      <c r="BW76" s="16" t="s">
        <v>958</v>
      </c>
      <c r="BX76" s="16" t="s">
        <v>110</v>
      </c>
      <c r="BY76" s="16"/>
      <c r="BZ76" s="16" t="s">
        <v>111</v>
      </c>
      <c r="CA76" s="16">
        <v>2327</v>
      </c>
      <c r="CB76" s="16" t="s">
        <v>112</v>
      </c>
      <c r="CC76" s="15" t="s">
        <v>129</v>
      </c>
      <c r="CD76" s="36" t="s">
        <v>114</v>
      </c>
      <c r="CE76" s="37">
        <v>46046</v>
      </c>
      <c r="CF76" s="36" t="s">
        <v>153</v>
      </c>
      <c r="CG76" s="38" t="s">
        <v>154</v>
      </c>
      <c r="CH76" s="38" t="s">
        <v>959</v>
      </c>
      <c r="CI76" s="39">
        <v>6080000</v>
      </c>
      <c r="CJ76" s="40">
        <v>46038</v>
      </c>
      <c r="CK76" s="40">
        <v>46492</v>
      </c>
    </row>
    <row r="77" spans="1:89" ht="22.5" customHeight="1" x14ac:dyDescent="0.2">
      <c r="A77" s="13">
        <v>2026</v>
      </c>
      <c r="B77" s="14" t="s">
        <v>960</v>
      </c>
      <c r="C77" s="15" t="s">
        <v>90</v>
      </c>
      <c r="D77" s="16" t="s">
        <v>3907</v>
      </c>
      <c r="E77" s="15">
        <v>146516</v>
      </c>
      <c r="F77" s="21">
        <v>45972</v>
      </c>
      <c r="G77" s="18" t="s">
        <v>961</v>
      </c>
      <c r="H77" s="18" t="s">
        <v>962</v>
      </c>
      <c r="I77" s="16" t="s">
        <v>963</v>
      </c>
      <c r="J77" s="19" t="s">
        <v>964</v>
      </c>
      <c r="K77" s="15">
        <v>1099</v>
      </c>
      <c r="L77" s="21">
        <v>46032</v>
      </c>
      <c r="M77" s="15">
        <v>1251</v>
      </c>
      <c r="N77" s="21">
        <v>46044</v>
      </c>
      <c r="O77" s="15" t="s">
        <v>569</v>
      </c>
      <c r="P77" s="16" t="s">
        <v>97</v>
      </c>
      <c r="Q77" s="20" t="s">
        <v>182</v>
      </c>
      <c r="R77" s="16">
        <v>1</v>
      </c>
      <c r="S77" s="22" t="s">
        <v>965</v>
      </c>
      <c r="T77" s="18" t="s">
        <v>100</v>
      </c>
      <c r="U77" s="16" t="s">
        <v>571</v>
      </c>
      <c r="V77" s="18" t="s">
        <v>320</v>
      </c>
      <c r="W77" s="18" t="s">
        <v>223</v>
      </c>
      <c r="X77" s="26" t="s">
        <v>572</v>
      </c>
      <c r="Y77" s="26">
        <v>1018418402</v>
      </c>
      <c r="Z77" s="15">
        <v>1</v>
      </c>
      <c r="AA77" s="25" t="s">
        <v>573</v>
      </c>
      <c r="AB77" s="15" t="s">
        <v>107</v>
      </c>
      <c r="AC77" s="21">
        <v>46041</v>
      </c>
      <c r="AD77" s="21">
        <v>46041</v>
      </c>
      <c r="AE77" s="49">
        <v>34045000</v>
      </c>
      <c r="AF77" s="21">
        <v>46055</v>
      </c>
      <c r="AG77" s="21">
        <v>46388</v>
      </c>
      <c r="AH77" s="15">
        <v>330</v>
      </c>
      <c r="AI77" s="15">
        <v>11</v>
      </c>
      <c r="AJ77" s="28">
        <v>3095000</v>
      </c>
      <c r="AK77" s="15"/>
      <c r="AL77" s="15"/>
      <c r="AM77" s="15"/>
      <c r="AN77" s="15"/>
      <c r="AO77" s="15"/>
      <c r="AP77" s="4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f>Tabla2023769[[#This Row],[DÍAS PRORROGA 1]]+Tabla2023769[[#This Row],[DÍAS PRORROGA  2]]+Tabla2023769[[#This Row],[DÍAS PRORROGA 3]]++Tabla2023769[[#This Row],[DÍAS PRORROGA 4]]</f>
        <v>0</v>
      </c>
      <c r="BO77" s="33">
        <f>IF(Tabla2023769[[#This Row],[NUMERO TOTAL DE ADICIONES]]="NO",0,Tabla2023769[[#This Row],[VALOR ADICIÓN 1]]+Tabla2023769[[#This Row],[VALOR ADICIÓN 2]]+Tabla2023769[[#This Row],[VALOR ADICIÓN 3]]+Tabla2023769[[#This Row],[VALOR ADICIÓN 4]])</f>
        <v>0</v>
      </c>
      <c r="BP77" s="15"/>
      <c r="BQ77" s="21">
        <v>46388</v>
      </c>
      <c r="BR77" s="34">
        <v>34045000</v>
      </c>
      <c r="BS77" s="35">
        <v>0.27327327327327328</v>
      </c>
      <c r="BT77" s="46"/>
      <c r="BU77" s="15"/>
      <c r="BV77" s="16" t="s">
        <v>966</v>
      </c>
      <c r="BW77" s="16" t="s">
        <v>967</v>
      </c>
      <c r="BX77" s="16" t="s">
        <v>192</v>
      </c>
      <c r="BY77" s="16"/>
      <c r="BZ77" s="16" t="s">
        <v>968</v>
      </c>
      <c r="CA77" s="16">
        <v>2682</v>
      </c>
      <c r="CB77" s="16" t="s">
        <v>578</v>
      </c>
      <c r="CC77" s="15" t="s">
        <v>450</v>
      </c>
      <c r="CD77" s="36" t="s">
        <v>114</v>
      </c>
      <c r="CE77" s="37">
        <v>46046</v>
      </c>
      <c r="CF77" s="61" t="s">
        <v>130</v>
      </c>
      <c r="CG77" s="38" t="s">
        <v>131</v>
      </c>
      <c r="CH77" s="38" t="s">
        <v>969</v>
      </c>
      <c r="CI77" s="39">
        <v>3404500</v>
      </c>
      <c r="CJ77" s="40">
        <v>46041</v>
      </c>
      <c r="CK77" s="40">
        <v>46568</v>
      </c>
    </row>
    <row r="78" spans="1:89" ht="22.5" customHeight="1" x14ac:dyDescent="0.2">
      <c r="A78" s="13">
        <v>2026</v>
      </c>
      <c r="B78" s="14" t="s">
        <v>970</v>
      </c>
      <c r="C78" s="15" t="s">
        <v>90</v>
      </c>
      <c r="D78" s="16" t="s">
        <v>3907</v>
      </c>
      <c r="E78" s="15">
        <v>146519</v>
      </c>
      <c r="F78" s="21">
        <v>45972</v>
      </c>
      <c r="G78" s="18" t="s">
        <v>940</v>
      </c>
      <c r="H78" s="18" t="s">
        <v>971</v>
      </c>
      <c r="I78" s="16" t="s">
        <v>972</v>
      </c>
      <c r="J78" s="19" t="s">
        <v>943</v>
      </c>
      <c r="K78" s="15">
        <v>971</v>
      </c>
      <c r="L78" s="21">
        <v>46031</v>
      </c>
      <c r="M78" s="15">
        <v>1430</v>
      </c>
      <c r="N78" s="21">
        <v>46051</v>
      </c>
      <c r="O78" s="15" t="s">
        <v>569</v>
      </c>
      <c r="P78" s="16" t="s">
        <v>97</v>
      </c>
      <c r="Q78" s="20" t="s">
        <v>182</v>
      </c>
      <c r="R78" s="16">
        <v>1</v>
      </c>
      <c r="S78" s="22" t="s">
        <v>944</v>
      </c>
      <c r="T78" s="15" t="s">
        <v>100</v>
      </c>
      <c r="U78" s="16" t="s">
        <v>571</v>
      </c>
      <c r="V78" s="15" t="s">
        <v>320</v>
      </c>
      <c r="W78" s="15" t="s">
        <v>223</v>
      </c>
      <c r="X78" s="26" t="s">
        <v>572</v>
      </c>
      <c r="Y78" s="26">
        <v>1018418402</v>
      </c>
      <c r="Z78" s="15">
        <v>1</v>
      </c>
      <c r="AA78" s="25" t="s">
        <v>573</v>
      </c>
      <c r="AB78" s="15" t="s">
        <v>107</v>
      </c>
      <c r="AC78" s="21">
        <v>46046</v>
      </c>
      <c r="AD78" s="21">
        <v>46046</v>
      </c>
      <c r="AE78" s="49">
        <v>34045000</v>
      </c>
      <c r="AF78" s="21">
        <v>46055</v>
      </c>
      <c r="AG78" s="21">
        <v>46388</v>
      </c>
      <c r="AH78" s="15">
        <v>330</v>
      </c>
      <c r="AI78" s="15">
        <v>11</v>
      </c>
      <c r="AJ78" s="28">
        <v>3095000</v>
      </c>
      <c r="AK78" s="15"/>
      <c r="AL78" s="15"/>
      <c r="AM78" s="15"/>
      <c r="AN78" s="15"/>
      <c r="AO78" s="15"/>
      <c r="AP78" s="4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f>Tabla2023769[[#This Row],[DÍAS PRORROGA 1]]+Tabla2023769[[#This Row],[DÍAS PRORROGA  2]]+Tabla2023769[[#This Row],[DÍAS PRORROGA 3]]++Tabla2023769[[#This Row],[DÍAS PRORROGA 4]]</f>
        <v>0</v>
      </c>
      <c r="BO78" s="33">
        <f>IF(Tabla2023769[[#This Row],[NUMERO TOTAL DE ADICIONES]]="NO",0,Tabla2023769[[#This Row],[VALOR ADICIÓN 1]]+Tabla2023769[[#This Row],[VALOR ADICIÓN 2]]+Tabla2023769[[#This Row],[VALOR ADICIÓN 3]]+Tabla2023769[[#This Row],[VALOR ADICIÓN 4]])</f>
        <v>0</v>
      </c>
      <c r="BP78" s="15"/>
      <c r="BQ78" s="21">
        <v>46388</v>
      </c>
      <c r="BR78" s="34">
        <v>34045000</v>
      </c>
      <c r="BS78" s="35">
        <v>0.27327327327327328</v>
      </c>
      <c r="BT78" s="46"/>
      <c r="BU78" s="15"/>
      <c r="BV78" s="16" t="s">
        <v>945</v>
      </c>
      <c r="BW78" s="16" t="s">
        <v>946</v>
      </c>
      <c r="BX78" s="16" t="s">
        <v>192</v>
      </c>
      <c r="BY78" s="16"/>
      <c r="BZ78" s="16" t="s">
        <v>577</v>
      </c>
      <c r="CA78" s="16">
        <v>2682</v>
      </c>
      <c r="CB78" s="16" t="s">
        <v>578</v>
      </c>
      <c r="CC78" s="15" t="s">
        <v>450</v>
      </c>
      <c r="CD78" s="36" t="s">
        <v>114</v>
      </c>
      <c r="CE78" s="37">
        <v>46049</v>
      </c>
      <c r="CF78" s="36" t="s">
        <v>153</v>
      </c>
      <c r="CG78" s="38" t="s">
        <v>154</v>
      </c>
      <c r="CH78" s="38" t="s">
        <v>973</v>
      </c>
      <c r="CI78" s="39">
        <v>3404500</v>
      </c>
      <c r="CJ78" s="40">
        <v>46048</v>
      </c>
      <c r="CK78" s="40">
        <v>46578</v>
      </c>
    </row>
    <row r="79" spans="1:89" ht="22.5" customHeight="1" x14ac:dyDescent="0.2">
      <c r="A79" s="13">
        <v>2026</v>
      </c>
      <c r="B79" s="14" t="s">
        <v>974</v>
      </c>
      <c r="C79" s="15" t="s">
        <v>90</v>
      </c>
      <c r="D79" s="16" t="s">
        <v>3907</v>
      </c>
      <c r="E79" s="15">
        <v>146316</v>
      </c>
      <c r="F79" s="21">
        <v>45971</v>
      </c>
      <c r="G79" s="18" t="s">
        <v>975</v>
      </c>
      <c r="H79" s="18" t="s">
        <v>976</v>
      </c>
      <c r="I79" s="16" t="s">
        <v>977</v>
      </c>
      <c r="J79" s="19" t="s">
        <v>978</v>
      </c>
      <c r="K79" s="15">
        <v>1817</v>
      </c>
      <c r="L79" s="21">
        <v>46038</v>
      </c>
      <c r="M79" s="15">
        <v>1392</v>
      </c>
      <c r="N79" s="21">
        <v>46050</v>
      </c>
      <c r="O79" s="15" t="s">
        <v>96</v>
      </c>
      <c r="P79" s="16" t="s">
        <v>97</v>
      </c>
      <c r="Q79" s="20" t="s">
        <v>182</v>
      </c>
      <c r="R79" s="16">
        <v>1</v>
      </c>
      <c r="S79" s="22" t="s">
        <v>979</v>
      </c>
      <c r="T79" s="15" t="s">
        <v>139</v>
      </c>
      <c r="U79" s="16" t="s">
        <v>980</v>
      </c>
      <c r="V79" s="15" t="s">
        <v>320</v>
      </c>
      <c r="W79" s="15" t="s">
        <v>223</v>
      </c>
      <c r="X79" s="16" t="s">
        <v>981</v>
      </c>
      <c r="Y79" s="15">
        <v>1022416175</v>
      </c>
      <c r="Z79" s="15">
        <v>8</v>
      </c>
      <c r="AA79" s="25" t="s">
        <v>982</v>
      </c>
      <c r="AB79" s="15" t="s">
        <v>107</v>
      </c>
      <c r="AC79" s="21">
        <v>46045</v>
      </c>
      <c r="AD79" s="21">
        <v>46045</v>
      </c>
      <c r="AE79" s="49">
        <v>24760000</v>
      </c>
      <c r="AF79" s="21">
        <v>46062</v>
      </c>
      <c r="AG79" s="21">
        <v>46303</v>
      </c>
      <c r="AH79" s="15">
        <v>240</v>
      </c>
      <c r="AI79" s="15">
        <v>8</v>
      </c>
      <c r="AJ79" s="28">
        <v>3095000</v>
      </c>
      <c r="AK79" s="15"/>
      <c r="AL79" s="15"/>
      <c r="AM79" s="15"/>
      <c r="AN79" s="15"/>
      <c r="AO79" s="15"/>
      <c r="AP79" s="4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f>Tabla2023769[[#This Row],[DÍAS PRORROGA 1]]+Tabla2023769[[#This Row],[DÍAS PRORROGA  2]]+Tabla2023769[[#This Row],[DÍAS PRORROGA 3]]++Tabla2023769[[#This Row],[DÍAS PRORROGA 4]]</f>
        <v>0</v>
      </c>
      <c r="BO79" s="33">
        <f>IF(Tabla2023769[[#This Row],[NUMERO TOTAL DE ADICIONES]]="NO",0,Tabla2023769[[#This Row],[VALOR ADICIÓN 1]]+Tabla2023769[[#This Row],[VALOR ADICIÓN 2]]+Tabla2023769[[#This Row],[VALOR ADICIÓN 3]]+Tabla2023769[[#This Row],[VALOR ADICIÓN 4]])</f>
        <v>0</v>
      </c>
      <c r="BP79" s="15"/>
      <c r="BQ79" s="21">
        <v>46303</v>
      </c>
      <c r="BR79" s="34">
        <v>24760000</v>
      </c>
      <c r="BS79" s="35">
        <v>0.34854771784232363</v>
      </c>
      <c r="BT79" s="46"/>
      <c r="BU79" s="15"/>
      <c r="BV79" s="16" t="s">
        <v>983</v>
      </c>
      <c r="BW79" s="16" t="s">
        <v>984</v>
      </c>
      <c r="BX79" s="16" t="s">
        <v>192</v>
      </c>
      <c r="BY79" s="16"/>
      <c r="BZ79" s="16" t="s">
        <v>111</v>
      </c>
      <c r="CA79" s="16">
        <v>2327</v>
      </c>
      <c r="CB79" s="16" t="s">
        <v>112</v>
      </c>
      <c r="CC79" s="15" t="s">
        <v>113</v>
      </c>
      <c r="CD79" s="36" t="s">
        <v>114</v>
      </c>
      <c r="CE79" s="37">
        <v>46048</v>
      </c>
      <c r="CF79" s="61" t="s">
        <v>130</v>
      </c>
      <c r="CG79" s="38" t="s">
        <v>131</v>
      </c>
      <c r="CH79" s="38" t="s">
        <v>985</v>
      </c>
      <c r="CI79" s="39">
        <v>2476000</v>
      </c>
      <c r="CJ79" s="40">
        <v>46045</v>
      </c>
      <c r="CK79" s="40">
        <v>46509</v>
      </c>
    </row>
    <row r="80" spans="1:89" ht="22.5" customHeight="1" x14ac:dyDescent="0.2">
      <c r="A80" s="13">
        <v>2026</v>
      </c>
      <c r="B80" s="14" t="s">
        <v>986</v>
      </c>
      <c r="C80" s="15" t="s">
        <v>90</v>
      </c>
      <c r="D80" s="16" t="s">
        <v>3907</v>
      </c>
      <c r="E80" s="15">
        <v>147143</v>
      </c>
      <c r="F80" s="21">
        <v>45974</v>
      </c>
      <c r="G80" s="18" t="s">
        <v>987</v>
      </c>
      <c r="H80" s="18" t="s">
        <v>988</v>
      </c>
      <c r="I80" s="16" t="s">
        <v>989</v>
      </c>
      <c r="J80" s="52" t="s">
        <v>990</v>
      </c>
      <c r="K80" s="15">
        <v>1100</v>
      </c>
      <c r="L80" s="21">
        <v>46032</v>
      </c>
      <c r="M80" s="15">
        <v>1109</v>
      </c>
      <c r="N80" s="21">
        <v>46041</v>
      </c>
      <c r="O80" s="15" t="s">
        <v>991</v>
      </c>
      <c r="P80" s="16" t="s">
        <v>97</v>
      </c>
      <c r="Q80" s="22" t="s">
        <v>98</v>
      </c>
      <c r="R80" s="16">
        <v>1</v>
      </c>
      <c r="S80" s="22" t="s">
        <v>992</v>
      </c>
      <c r="T80" s="16" t="s">
        <v>100</v>
      </c>
      <c r="U80" s="36" t="s">
        <v>993</v>
      </c>
      <c r="V80" s="16" t="s">
        <v>124</v>
      </c>
      <c r="W80" s="16" t="s">
        <v>223</v>
      </c>
      <c r="X80" s="16" t="s">
        <v>994</v>
      </c>
      <c r="Y80" s="15">
        <v>1026262117</v>
      </c>
      <c r="Z80" s="15">
        <v>2</v>
      </c>
      <c r="AA80" s="25" t="s">
        <v>995</v>
      </c>
      <c r="AB80" s="15" t="s">
        <v>107</v>
      </c>
      <c r="AC80" s="21">
        <v>46035</v>
      </c>
      <c r="AD80" s="21">
        <v>46035</v>
      </c>
      <c r="AE80" s="49">
        <v>40920000</v>
      </c>
      <c r="AF80" s="21">
        <v>46055</v>
      </c>
      <c r="AG80" s="21">
        <v>46296</v>
      </c>
      <c r="AH80" s="15">
        <v>240</v>
      </c>
      <c r="AI80" s="15">
        <v>8</v>
      </c>
      <c r="AJ80" s="28">
        <v>5115000</v>
      </c>
      <c r="AK80" s="15"/>
      <c r="AL80" s="15"/>
      <c r="AM80" s="15"/>
      <c r="AN80" s="15"/>
      <c r="AO80" s="15"/>
      <c r="AP80" s="4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f>Tabla2023769[[#This Row],[DÍAS PRORROGA 1]]+Tabla2023769[[#This Row],[DÍAS PRORROGA  2]]+Tabla2023769[[#This Row],[DÍAS PRORROGA 3]]++Tabla2023769[[#This Row],[DÍAS PRORROGA 4]]</f>
        <v>0</v>
      </c>
      <c r="BO80" s="33">
        <f>IF(Tabla2023769[[#This Row],[NUMERO TOTAL DE ADICIONES]]="NO",0,Tabla2023769[[#This Row],[VALOR ADICIÓN 1]]+Tabla2023769[[#This Row],[VALOR ADICIÓN 2]]+Tabla2023769[[#This Row],[VALOR ADICIÓN 3]]+Tabla2023769[[#This Row],[VALOR ADICIÓN 4]])</f>
        <v>0</v>
      </c>
      <c r="BP80" s="15"/>
      <c r="BQ80" s="21">
        <v>46296</v>
      </c>
      <c r="BR80" s="34">
        <v>40920000</v>
      </c>
      <c r="BS80" s="35">
        <v>0.37759336099585061</v>
      </c>
      <c r="BT80" s="46"/>
      <c r="BU80" s="15"/>
      <c r="BV80" s="16" t="s">
        <v>996</v>
      </c>
      <c r="BW80" s="16" t="s">
        <v>997</v>
      </c>
      <c r="BX80" s="16" t="s">
        <v>295</v>
      </c>
      <c r="BY80" s="16"/>
      <c r="BZ80" s="16" t="s">
        <v>998</v>
      </c>
      <c r="CA80" s="16">
        <v>2541</v>
      </c>
      <c r="CB80" s="16" t="s">
        <v>999</v>
      </c>
      <c r="CC80" s="15" t="s">
        <v>281</v>
      </c>
      <c r="CD80" s="36" t="s">
        <v>114</v>
      </c>
      <c r="CE80" s="37">
        <v>46049</v>
      </c>
      <c r="CF80" s="61" t="s">
        <v>153</v>
      </c>
      <c r="CG80" s="38" t="s">
        <v>154</v>
      </c>
      <c r="CH80" s="38" t="s">
        <v>1000</v>
      </c>
      <c r="CI80" s="39">
        <v>4092000</v>
      </c>
      <c r="CJ80" s="40">
        <v>46035</v>
      </c>
      <c r="CK80" s="40">
        <v>46476</v>
      </c>
    </row>
    <row r="81" spans="1:89" ht="22.5" customHeight="1" x14ac:dyDescent="0.2">
      <c r="A81" s="13">
        <v>2026</v>
      </c>
      <c r="B81" s="14" t="s">
        <v>1001</v>
      </c>
      <c r="C81" s="15" t="s">
        <v>90</v>
      </c>
      <c r="D81" s="16" t="s">
        <v>3907</v>
      </c>
      <c r="E81" s="15">
        <v>146519</v>
      </c>
      <c r="F81" s="21">
        <v>45972</v>
      </c>
      <c r="G81" s="18" t="s">
        <v>940</v>
      </c>
      <c r="H81" s="18" t="s">
        <v>1002</v>
      </c>
      <c r="I81" s="16" t="s">
        <v>1003</v>
      </c>
      <c r="J81" s="19" t="s">
        <v>943</v>
      </c>
      <c r="K81" s="15">
        <v>971</v>
      </c>
      <c r="L81" s="21">
        <v>46031</v>
      </c>
      <c r="M81" s="15">
        <v>1356</v>
      </c>
      <c r="N81" s="21">
        <v>46049</v>
      </c>
      <c r="O81" s="15" t="s">
        <v>569</v>
      </c>
      <c r="P81" s="16" t="s">
        <v>97</v>
      </c>
      <c r="Q81" s="20" t="s">
        <v>182</v>
      </c>
      <c r="R81" s="16">
        <v>1</v>
      </c>
      <c r="S81" s="22" t="s">
        <v>944</v>
      </c>
      <c r="T81" s="44" t="s">
        <v>139</v>
      </c>
      <c r="U81" s="16" t="s">
        <v>571</v>
      </c>
      <c r="V81" s="44" t="s">
        <v>320</v>
      </c>
      <c r="W81" s="44" t="s">
        <v>223</v>
      </c>
      <c r="X81" s="26" t="s">
        <v>572</v>
      </c>
      <c r="Y81" s="26">
        <v>1018418402</v>
      </c>
      <c r="Z81" s="15">
        <v>1</v>
      </c>
      <c r="AA81" s="25" t="s">
        <v>573</v>
      </c>
      <c r="AB81" s="15" t="s">
        <v>107</v>
      </c>
      <c r="AC81" s="21">
        <v>46045</v>
      </c>
      <c r="AD81" s="21">
        <v>46045</v>
      </c>
      <c r="AE81" s="49">
        <v>34045000</v>
      </c>
      <c r="AF81" s="21">
        <v>46055</v>
      </c>
      <c r="AG81" s="21">
        <v>46388</v>
      </c>
      <c r="AH81" s="15">
        <v>330</v>
      </c>
      <c r="AI81" s="15">
        <v>11</v>
      </c>
      <c r="AJ81" s="28">
        <v>3095000</v>
      </c>
      <c r="AK81" s="15"/>
      <c r="AL81" s="15"/>
      <c r="AM81" s="15"/>
      <c r="AN81" s="15"/>
      <c r="AO81" s="15"/>
      <c r="AP81" s="4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f>Tabla2023769[[#This Row],[DÍAS PRORROGA 1]]+Tabla2023769[[#This Row],[DÍAS PRORROGA  2]]+Tabla2023769[[#This Row],[DÍAS PRORROGA 3]]++Tabla2023769[[#This Row],[DÍAS PRORROGA 4]]</f>
        <v>0</v>
      </c>
      <c r="BO81" s="33">
        <f>IF(Tabla2023769[[#This Row],[NUMERO TOTAL DE ADICIONES]]="NO",0,Tabla2023769[[#This Row],[VALOR ADICIÓN 1]]+Tabla2023769[[#This Row],[VALOR ADICIÓN 2]]+Tabla2023769[[#This Row],[VALOR ADICIÓN 3]]+Tabla2023769[[#This Row],[VALOR ADICIÓN 4]])</f>
        <v>0</v>
      </c>
      <c r="BP81" s="15"/>
      <c r="BQ81" s="21">
        <v>46388</v>
      </c>
      <c r="BR81" s="34">
        <v>34045000</v>
      </c>
      <c r="BS81" s="35">
        <v>0.27327327327327328</v>
      </c>
      <c r="BT81" s="46"/>
      <c r="BU81" s="15"/>
      <c r="BV81" s="16" t="s">
        <v>945</v>
      </c>
      <c r="BW81" s="16" t="s">
        <v>946</v>
      </c>
      <c r="BX81" s="16" t="s">
        <v>192</v>
      </c>
      <c r="BY81" s="16"/>
      <c r="BZ81" s="16" t="s">
        <v>577</v>
      </c>
      <c r="CA81" s="16">
        <v>2682</v>
      </c>
      <c r="CB81" s="16" t="s">
        <v>578</v>
      </c>
      <c r="CC81" s="15" t="s">
        <v>450</v>
      </c>
      <c r="CD81" s="36" t="s">
        <v>114</v>
      </c>
      <c r="CE81" s="37">
        <v>46047</v>
      </c>
      <c r="CF81" s="61" t="s">
        <v>130</v>
      </c>
      <c r="CG81" s="38" t="s">
        <v>131</v>
      </c>
      <c r="CH81" s="38" t="s">
        <v>1004</v>
      </c>
      <c r="CI81" s="39">
        <v>3404500</v>
      </c>
      <c r="CJ81" s="40">
        <v>46045</v>
      </c>
      <c r="CK81" s="40">
        <v>46594</v>
      </c>
    </row>
    <row r="82" spans="1:89" ht="22.5" customHeight="1" x14ac:dyDescent="0.2">
      <c r="A82" s="13">
        <v>2026</v>
      </c>
      <c r="B82" s="14" t="s">
        <v>1005</v>
      </c>
      <c r="C82" s="15" t="s">
        <v>90</v>
      </c>
      <c r="D82" s="16" t="s">
        <v>3907</v>
      </c>
      <c r="E82" s="15">
        <v>145270</v>
      </c>
      <c r="F82" s="21">
        <v>45967</v>
      </c>
      <c r="G82" s="18" t="s">
        <v>1006</v>
      </c>
      <c r="H82" s="18" t="s">
        <v>1007</v>
      </c>
      <c r="I82" s="16" t="s">
        <v>1008</v>
      </c>
      <c r="J82" s="19" t="s">
        <v>1009</v>
      </c>
      <c r="K82" s="15">
        <v>928</v>
      </c>
      <c r="L82" s="21">
        <v>46031</v>
      </c>
      <c r="M82" s="15">
        <v>1148</v>
      </c>
      <c r="N82" s="21">
        <v>46041</v>
      </c>
      <c r="O82" s="15" t="s">
        <v>511</v>
      </c>
      <c r="P82" s="16" t="s">
        <v>97</v>
      </c>
      <c r="Q82" s="20" t="s">
        <v>182</v>
      </c>
      <c r="R82" s="16">
        <v>1</v>
      </c>
      <c r="S82" s="22" t="s">
        <v>1010</v>
      </c>
      <c r="T82" s="44" t="s">
        <v>1011</v>
      </c>
      <c r="U82" s="16" t="s">
        <v>513</v>
      </c>
      <c r="V82" s="16" t="s">
        <v>1012</v>
      </c>
      <c r="W82" s="15" t="s">
        <v>186</v>
      </c>
      <c r="X82" s="26" t="s">
        <v>514</v>
      </c>
      <c r="Y82" s="26">
        <v>52372021</v>
      </c>
      <c r="Z82" s="15">
        <v>1</v>
      </c>
      <c r="AA82" s="56" t="s">
        <v>1013</v>
      </c>
      <c r="AB82" s="15" t="s">
        <v>107</v>
      </c>
      <c r="AC82" s="21">
        <v>46037</v>
      </c>
      <c r="AD82" s="21">
        <v>46037</v>
      </c>
      <c r="AE82" s="49">
        <v>36800000</v>
      </c>
      <c r="AF82" s="21">
        <v>46073</v>
      </c>
      <c r="AG82" s="21">
        <v>46314</v>
      </c>
      <c r="AH82" s="15">
        <v>240</v>
      </c>
      <c r="AI82" s="15">
        <v>8</v>
      </c>
      <c r="AJ82" s="28">
        <v>4600000</v>
      </c>
      <c r="AK82" s="15"/>
      <c r="AL82" s="15"/>
      <c r="AM82" s="15"/>
      <c r="AN82" s="15"/>
      <c r="AO82" s="15"/>
      <c r="AP82" s="4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f>Tabla2023769[[#This Row],[DÍAS PRORROGA 1]]+Tabla2023769[[#This Row],[DÍAS PRORROGA  2]]+Tabla2023769[[#This Row],[DÍAS PRORROGA 3]]++Tabla2023769[[#This Row],[DÍAS PRORROGA 4]]</f>
        <v>0</v>
      </c>
      <c r="BO82" s="33">
        <f>IF(Tabla2023769[[#This Row],[NUMERO TOTAL DE ADICIONES]]="NO",0,Tabla2023769[[#This Row],[VALOR ADICIÓN 1]]+Tabla2023769[[#This Row],[VALOR ADICIÓN 2]]+Tabla2023769[[#This Row],[VALOR ADICIÓN 3]]+Tabla2023769[[#This Row],[VALOR ADICIÓN 4]])</f>
        <v>0</v>
      </c>
      <c r="BP82" s="15"/>
      <c r="BQ82" s="21">
        <v>46314</v>
      </c>
      <c r="BR82" s="34">
        <v>36800000</v>
      </c>
      <c r="BS82" s="35">
        <v>0.30290456431535268</v>
      </c>
      <c r="BT82" s="46"/>
      <c r="BU82" s="16" t="s">
        <v>1014</v>
      </c>
      <c r="BV82" s="16" t="s">
        <v>1015</v>
      </c>
      <c r="BW82" s="16" t="s">
        <v>1016</v>
      </c>
      <c r="BX82" s="16" t="s">
        <v>449</v>
      </c>
      <c r="BY82" s="16"/>
      <c r="BZ82" s="16" t="s">
        <v>518</v>
      </c>
      <c r="CA82" s="16">
        <v>2324</v>
      </c>
      <c r="CB82" s="16" t="s">
        <v>519</v>
      </c>
      <c r="CC82" s="15" t="s">
        <v>281</v>
      </c>
      <c r="CD82" s="36" t="s">
        <v>114</v>
      </c>
      <c r="CE82" s="37">
        <v>46046</v>
      </c>
      <c r="CF82" s="61" t="s">
        <v>153</v>
      </c>
      <c r="CG82" s="38" t="s">
        <v>154</v>
      </c>
      <c r="CH82" s="38" t="s">
        <v>1017</v>
      </c>
      <c r="CI82" s="39">
        <v>3680000</v>
      </c>
      <c r="CJ82" s="40">
        <v>46036</v>
      </c>
      <c r="CK82" s="40">
        <v>46476</v>
      </c>
    </row>
    <row r="83" spans="1:89" ht="22.5" customHeight="1" x14ac:dyDescent="0.2">
      <c r="A83" s="13">
        <v>2026</v>
      </c>
      <c r="B83" s="14" t="s">
        <v>1018</v>
      </c>
      <c r="C83" s="15" t="s">
        <v>90</v>
      </c>
      <c r="D83" s="16" t="s">
        <v>3907</v>
      </c>
      <c r="E83" s="15">
        <v>146291</v>
      </c>
      <c r="F83" s="21">
        <v>45971</v>
      </c>
      <c r="G83" s="18" t="s">
        <v>1019</v>
      </c>
      <c r="H83" s="18" t="s">
        <v>1020</v>
      </c>
      <c r="I83" s="16" t="s">
        <v>1021</v>
      </c>
      <c r="J83" s="19" t="s">
        <v>1022</v>
      </c>
      <c r="K83" s="15">
        <v>1092</v>
      </c>
      <c r="L83" s="21">
        <v>46032</v>
      </c>
      <c r="M83" s="15">
        <v>1275</v>
      </c>
      <c r="N83" s="21">
        <v>46045</v>
      </c>
      <c r="O83" s="15" t="s">
        <v>1023</v>
      </c>
      <c r="P83" s="16" t="s">
        <v>97</v>
      </c>
      <c r="Q83" s="22" t="s">
        <v>98</v>
      </c>
      <c r="R83" s="16">
        <v>1</v>
      </c>
      <c r="S83" s="22" t="s">
        <v>1024</v>
      </c>
      <c r="T83" s="15" t="s">
        <v>100</v>
      </c>
      <c r="U83" s="16" t="s">
        <v>1025</v>
      </c>
      <c r="V83" s="15" t="s">
        <v>124</v>
      </c>
      <c r="W83" s="15" t="s">
        <v>103</v>
      </c>
      <c r="X83" s="16" t="s">
        <v>1026</v>
      </c>
      <c r="Y83" s="79">
        <v>1018427956</v>
      </c>
      <c r="Z83" s="79">
        <v>6</v>
      </c>
      <c r="AA83" s="25" t="s">
        <v>1027</v>
      </c>
      <c r="AB83" s="15" t="s">
        <v>107</v>
      </c>
      <c r="AC83" s="21">
        <v>46043</v>
      </c>
      <c r="AD83" s="21">
        <v>46043</v>
      </c>
      <c r="AE83" s="49">
        <v>44800000</v>
      </c>
      <c r="AF83" s="21">
        <v>46063</v>
      </c>
      <c r="AG83" s="21">
        <v>46304</v>
      </c>
      <c r="AH83" s="15">
        <v>240</v>
      </c>
      <c r="AI83" s="15">
        <v>8</v>
      </c>
      <c r="AJ83" s="28">
        <v>5600000</v>
      </c>
      <c r="AK83" s="15"/>
      <c r="AL83" s="15"/>
      <c r="AM83" s="15"/>
      <c r="AN83" s="15"/>
      <c r="AO83" s="15"/>
      <c r="AP83" s="4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f>Tabla2023769[[#This Row],[DÍAS PRORROGA 1]]+Tabla2023769[[#This Row],[DÍAS PRORROGA  2]]+Tabla2023769[[#This Row],[DÍAS PRORROGA 3]]++Tabla2023769[[#This Row],[DÍAS PRORROGA 4]]</f>
        <v>0</v>
      </c>
      <c r="BO83" s="33">
        <f>IF(Tabla2023769[[#This Row],[NUMERO TOTAL DE ADICIONES]]="NO",0,Tabla2023769[[#This Row],[VALOR ADICIÓN 1]]+Tabla2023769[[#This Row],[VALOR ADICIÓN 2]]+Tabla2023769[[#This Row],[VALOR ADICIÓN 3]]+Tabla2023769[[#This Row],[VALOR ADICIÓN 4]])</f>
        <v>0</v>
      </c>
      <c r="BP83" s="15"/>
      <c r="BQ83" s="21">
        <v>46304</v>
      </c>
      <c r="BR83" s="34">
        <v>44800000</v>
      </c>
      <c r="BS83" s="35">
        <v>0.34439834024896265</v>
      </c>
      <c r="BT83" s="46"/>
      <c r="BU83" s="15"/>
      <c r="BV83" s="16" t="s">
        <v>1028</v>
      </c>
      <c r="BW83" s="16" t="s">
        <v>1029</v>
      </c>
      <c r="BX83" s="16" t="s">
        <v>295</v>
      </c>
      <c r="BY83" s="16"/>
      <c r="BZ83" s="16" t="s">
        <v>1030</v>
      </c>
      <c r="CA83" s="16">
        <v>2230</v>
      </c>
      <c r="CB83" s="16" t="s">
        <v>1031</v>
      </c>
      <c r="CC83" s="15" t="s">
        <v>579</v>
      </c>
      <c r="CD83" s="36" t="s">
        <v>114</v>
      </c>
      <c r="CE83" s="37">
        <v>46047</v>
      </c>
      <c r="CF83" s="61" t="s">
        <v>153</v>
      </c>
      <c r="CG83" s="38" t="s">
        <v>154</v>
      </c>
      <c r="CH83" s="38" t="s">
        <v>1032</v>
      </c>
      <c r="CI83" s="39">
        <v>4480000</v>
      </c>
      <c r="CJ83" s="40">
        <v>46043</v>
      </c>
      <c r="CK83" s="40">
        <v>46480</v>
      </c>
    </row>
    <row r="84" spans="1:89" ht="22.5" customHeight="1" x14ac:dyDescent="0.2">
      <c r="A84" s="13">
        <v>2026</v>
      </c>
      <c r="B84" s="14" t="s">
        <v>1033</v>
      </c>
      <c r="C84" s="15" t="s">
        <v>90</v>
      </c>
      <c r="D84" s="16" t="s">
        <v>3907</v>
      </c>
      <c r="E84" s="15">
        <v>145197</v>
      </c>
      <c r="F84" s="21">
        <v>45967</v>
      </c>
      <c r="G84" s="18" t="s">
        <v>1034</v>
      </c>
      <c r="H84" s="18" t="s">
        <v>1035</v>
      </c>
      <c r="I84" s="16" t="s">
        <v>1036</v>
      </c>
      <c r="J84" s="19" t="s">
        <v>1037</v>
      </c>
      <c r="K84" s="15">
        <v>1750</v>
      </c>
      <c r="L84" s="21">
        <v>46038</v>
      </c>
      <c r="M84" s="15">
        <v>1357</v>
      </c>
      <c r="N84" s="21">
        <v>46049</v>
      </c>
      <c r="O84" s="15" t="s">
        <v>96</v>
      </c>
      <c r="P84" s="16" t="s">
        <v>97</v>
      </c>
      <c r="Q84" s="22" t="s">
        <v>98</v>
      </c>
      <c r="R84" s="16">
        <v>1</v>
      </c>
      <c r="S84" s="22" t="s">
        <v>1038</v>
      </c>
      <c r="T84" s="44" t="s">
        <v>139</v>
      </c>
      <c r="U84" s="16" t="s">
        <v>365</v>
      </c>
      <c r="V84" s="44" t="s">
        <v>146</v>
      </c>
      <c r="W84" s="44" t="s">
        <v>103</v>
      </c>
      <c r="X84" s="57" t="s">
        <v>366</v>
      </c>
      <c r="Y84" s="65">
        <v>1013636939</v>
      </c>
      <c r="Z84" s="24">
        <v>9</v>
      </c>
      <c r="AA84" s="25" t="s">
        <v>1039</v>
      </c>
      <c r="AB84" s="15" t="s">
        <v>107</v>
      </c>
      <c r="AC84" s="21">
        <v>46045</v>
      </c>
      <c r="AD84" s="21">
        <v>46045</v>
      </c>
      <c r="AE84" s="49">
        <v>56000000</v>
      </c>
      <c r="AF84" s="21">
        <v>46055</v>
      </c>
      <c r="AG84" s="21">
        <v>46296</v>
      </c>
      <c r="AH84" s="15">
        <v>240</v>
      </c>
      <c r="AI84" s="15">
        <v>8</v>
      </c>
      <c r="AJ84" s="28">
        <v>7000000</v>
      </c>
      <c r="AK84" s="15"/>
      <c r="AL84" s="15"/>
      <c r="AM84" s="15"/>
      <c r="AN84" s="15"/>
      <c r="AO84" s="15"/>
      <c r="AP84" s="4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f>Tabla2023769[[#This Row],[DÍAS PRORROGA 1]]+Tabla2023769[[#This Row],[DÍAS PRORROGA  2]]+Tabla2023769[[#This Row],[DÍAS PRORROGA 3]]++Tabla2023769[[#This Row],[DÍAS PRORROGA 4]]</f>
        <v>0</v>
      </c>
      <c r="BO84" s="33">
        <f>IF(Tabla2023769[[#This Row],[NUMERO TOTAL DE ADICIONES]]="NO",0,Tabla2023769[[#This Row],[VALOR ADICIÓN 1]]+Tabla2023769[[#This Row],[VALOR ADICIÓN 2]]+Tabla2023769[[#This Row],[VALOR ADICIÓN 3]]+Tabla2023769[[#This Row],[VALOR ADICIÓN 4]])</f>
        <v>0</v>
      </c>
      <c r="BP84" s="15"/>
      <c r="BQ84" s="21">
        <v>46296</v>
      </c>
      <c r="BR84" s="34">
        <v>56000000</v>
      </c>
      <c r="BS84" s="35">
        <v>0.37759336099585061</v>
      </c>
      <c r="BT84" s="46"/>
      <c r="BU84" s="15"/>
      <c r="BV84" s="16" t="s">
        <v>1040</v>
      </c>
      <c r="BW84" s="16" t="s">
        <v>1041</v>
      </c>
      <c r="BX84" s="16" t="s">
        <v>110</v>
      </c>
      <c r="BY84" s="16"/>
      <c r="BZ84" s="16" t="s">
        <v>111</v>
      </c>
      <c r="CA84" s="16">
        <v>2327</v>
      </c>
      <c r="CB84" s="16" t="s">
        <v>112</v>
      </c>
      <c r="CC84" s="15" t="s">
        <v>129</v>
      </c>
      <c r="CD84" s="36" t="s">
        <v>114</v>
      </c>
      <c r="CE84" s="37">
        <v>46047</v>
      </c>
      <c r="CF84" s="61" t="s">
        <v>153</v>
      </c>
      <c r="CG84" s="38" t="s">
        <v>154</v>
      </c>
      <c r="CH84" s="38" t="s">
        <v>1042</v>
      </c>
      <c r="CI84" s="39">
        <v>5600000</v>
      </c>
      <c r="CJ84" s="40">
        <v>46045</v>
      </c>
      <c r="CK84" s="40">
        <v>46497</v>
      </c>
    </row>
    <row r="85" spans="1:89" ht="22.5" customHeight="1" x14ac:dyDescent="0.2">
      <c r="A85" s="13">
        <v>2026</v>
      </c>
      <c r="B85" s="14" t="s">
        <v>1043</v>
      </c>
      <c r="C85" s="15" t="s">
        <v>90</v>
      </c>
      <c r="D85" s="16" t="s">
        <v>3907</v>
      </c>
      <c r="E85" s="15">
        <v>146636</v>
      </c>
      <c r="F85" s="21">
        <v>45973</v>
      </c>
      <c r="G85" s="18" t="s">
        <v>1044</v>
      </c>
      <c r="H85" s="18" t="s">
        <v>1045</v>
      </c>
      <c r="I85" s="16" t="s">
        <v>1046</v>
      </c>
      <c r="J85" s="19" t="s">
        <v>1047</v>
      </c>
      <c r="K85" s="15">
        <v>1101</v>
      </c>
      <c r="L85" s="21">
        <v>46032</v>
      </c>
      <c r="M85" s="15">
        <v>1277</v>
      </c>
      <c r="N85" s="21">
        <v>46045</v>
      </c>
      <c r="O85" s="15" t="s">
        <v>608</v>
      </c>
      <c r="P85" s="16" t="s">
        <v>97</v>
      </c>
      <c r="Q85" s="22" t="s">
        <v>98</v>
      </c>
      <c r="R85" s="16">
        <v>1</v>
      </c>
      <c r="S85" s="22" t="s">
        <v>1048</v>
      </c>
      <c r="T85" s="15" t="s">
        <v>139</v>
      </c>
      <c r="U85" s="16" t="s">
        <v>571</v>
      </c>
      <c r="V85" s="15" t="s">
        <v>124</v>
      </c>
      <c r="W85" s="15" t="s">
        <v>103</v>
      </c>
      <c r="X85" s="63" t="s">
        <v>606</v>
      </c>
      <c r="Y85" s="63">
        <v>7180598</v>
      </c>
      <c r="Z85" s="64">
        <v>9</v>
      </c>
      <c r="AA85" s="25" t="s">
        <v>1049</v>
      </c>
      <c r="AB85" s="15" t="s">
        <v>107</v>
      </c>
      <c r="AC85" s="21">
        <v>46043</v>
      </c>
      <c r="AD85" s="21">
        <v>46043</v>
      </c>
      <c r="AE85" s="49">
        <v>56265000</v>
      </c>
      <c r="AF85" s="21">
        <v>46055</v>
      </c>
      <c r="AG85" s="21">
        <v>46388</v>
      </c>
      <c r="AH85" s="15">
        <v>330</v>
      </c>
      <c r="AI85" s="15">
        <v>11</v>
      </c>
      <c r="AJ85" s="28">
        <v>5115000</v>
      </c>
      <c r="AK85" s="15"/>
      <c r="AL85" s="15"/>
      <c r="AM85" s="15"/>
      <c r="AN85" s="15"/>
      <c r="AO85" s="15"/>
      <c r="AP85" s="4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f>Tabla2023769[[#This Row],[DÍAS PRORROGA 1]]+Tabla2023769[[#This Row],[DÍAS PRORROGA  2]]+Tabla2023769[[#This Row],[DÍAS PRORROGA 3]]++Tabla2023769[[#This Row],[DÍAS PRORROGA 4]]</f>
        <v>0</v>
      </c>
      <c r="BO85" s="33">
        <f>IF(Tabla2023769[[#This Row],[NUMERO TOTAL DE ADICIONES]]="NO",0,Tabla2023769[[#This Row],[VALOR ADICIÓN 1]]+Tabla2023769[[#This Row],[VALOR ADICIÓN 2]]+Tabla2023769[[#This Row],[VALOR ADICIÓN 3]]+Tabla2023769[[#This Row],[VALOR ADICIÓN 4]])</f>
        <v>0</v>
      </c>
      <c r="BP85" s="15"/>
      <c r="BQ85" s="21">
        <v>46388</v>
      </c>
      <c r="BR85" s="34">
        <v>56265000</v>
      </c>
      <c r="BS85" s="35">
        <v>0.27327327327327328</v>
      </c>
      <c r="BT85" s="46"/>
      <c r="BU85" s="15"/>
      <c r="BV85" s="16" t="s">
        <v>1050</v>
      </c>
      <c r="BW85" s="16" t="s">
        <v>1051</v>
      </c>
      <c r="BX85" s="16" t="s">
        <v>295</v>
      </c>
      <c r="BY85" s="16"/>
      <c r="BZ85" s="16" t="s">
        <v>614</v>
      </c>
      <c r="CA85" s="16">
        <v>2666</v>
      </c>
      <c r="CB85" s="16" t="s">
        <v>615</v>
      </c>
      <c r="CC85" s="15" t="s">
        <v>113</v>
      </c>
      <c r="CD85" s="36" t="s">
        <v>114</v>
      </c>
      <c r="CE85" s="37">
        <v>46046</v>
      </c>
      <c r="CF85" s="61" t="s">
        <v>153</v>
      </c>
      <c r="CG85" s="38" t="s">
        <v>154</v>
      </c>
      <c r="CH85" s="38" t="s">
        <v>1052</v>
      </c>
      <c r="CI85" s="39">
        <v>5626500</v>
      </c>
      <c r="CJ85" s="40">
        <v>46043</v>
      </c>
      <c r="CK85" s="40">
        <v>46578</v>
      </c>
    </row>
    <row r="86" spans="1:89" ht="22.5" customHeight="1" x14ac:dyDescent="0.2">
      <c r="A86" s="13">
        <v>2026</v>
      </c>
      <c r="B86" s="14" t="s">
        <v>1053</v>
      </c>
      <c r="C86" s="15" t="s">
        <v>90</v>
      </c>
      <c r="D86" s="16" t="s">
        <v>3907</v>
      </c>
      <c r="E86" s="15">
        <v>146643</v>
      </c>
      <c r="F86" s="21">
        <v>45973</v>
      </c>
      <c r="G86" s="18" t="s">
        <v>1054</v>
      </c>
      <c r="H86" s="18" t="s">
        <v>1055</v>
      </c>
      <c r="I86" s="16" t="s">
        <v>1056</v>
      </c>
      <c r="J86" s="52" t="s">
        <v>1057</v>
      </c>
      <c r="K86" s="15">
        <v>1102</v>
      </c>
      <c r="L86" s="21">
        <v>46032</v>
      </c>
      <c r="M86" s="15">
        <v>1279</v>
      </c>
      <c r="N86" s="21">
        <v>46045</v>
      </c>
      <c r="O86" s="15" t="s">
        <v>886</v>
      </c>
      <c r="P86" s="16" t="s">
        <v>97</v>
      </c>
      <c r="Q86" s="20" t="s">
        <v>182</v>
      </c>
      <c r="R86" s="16">
        <v>1</v>
      </c>
      <c r="S86" s="20" t="s">
        <v>1058</v>
      </c>
      <c r="T86" s="15" t="s">
        <v>139</v>
      </c>
      <c r="U86" s="16" t="s">
        <v>571</v>
      </c>
      <c r="V86" s="15" t="s">
        <v>320</v>
      </c>
      <c r="W86" s="15" t="s">
        <v>223</v>
      </c>
      <c r="X86" s="26" t="s">
        <v>606</v>
      </c>
      <c r="Y86" s="26">
        <v>7180598</v>
      </c>
      <c r="Z86" s="15">
        <v>9</v>
      </c>
      <c r="AA86" s="25" t="s">
        <v>1059</v>
      </c>
      <c r="AB86" s="15" t="s">
        <v>107</v>
      </c>
      <c r="AC86" s="21">
        <v>46043</v>
      </c>
      <c r="AD86" s="21">
        <v>46043</v>
      </c>
      <c r="AE86" s="49">
        <v>34045000</v>
      </c>
      <c r="AF86" s="21">
        <v>46055</v>
      </c>
      <c r="AG86" s="21">
        <v>46388</v>
      </c>
      <c r="AH86" s="15">
        <v>330</v>
      </c>
      <c r="AI86" s="15">
        <v>11</v>
      </c>
      <c r="AJ86" s="28">
        <v>3095000</v>
      </c>
      <c r="AK86" s="15"/>
      <c r="AL86" s="15"/>
      <c r="AM86" s="15"/>
      <c r="AN86" s="15"/>
      <c r="AO86" s="15"/>
      <c r="AP86" s="4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f>Tabla2023769[[#This Row],[DÍAS PRORROGA 1]]+Tabla2023769[[#This Row],[DÍAS PRORROGA  2]]+Tabla2023769[[#This Row],[DÍAS PRORROGA 3]]++Tabla2023769[[#This Row],[DÍAS PRORROGA 4]]</f>
        <v>0</v>
      </c>
      <c r="BO86" s="33">
        <f>IF(Tabla2023769[[#This Row],[NUMERO TOTAL DE ADICIONES]]="NO",0,Tabla2023769[[#This Row],[VALOR ADICIÓN 1]]+Tabla2023769[[#This Row],[VALOR ADICIÓN 2]]+Tabla2023769[[#This Row],[VALOR ADICIÓN 3]]+Tabla2023769[[#This Row],[VALOR ADICIÓN 4]])</f>
        <v>0</v>
      </c>
      <c r="BP86" s="15"/>
      <c r="BQ86" s="21">
        <v>46388</v>
      </c>
      <c r="BR86" s="34">
        <v>34045000</v>
      </c>
      <c r="BS86" s="35">
        <v>0.27327327327327328</v>
      </c>
      <c r="BT86" s="46"/>
      <c r="BU86" s="15"/>
      <c r="BV86" s="16" t="s">
        <v>1060</v>
      </c>
      <c r="BW86" s="16" t="s">
        <v>1061</v>
      </c>
      <c r="BX86" s="16" t="s">
        <v>192</v>
      </c>
      <c r="BY86" s="16"/>
      <c r="BZ86" s="16" t="s">
        <v>904</v>
      </c>
      <c r="CA86" s="16">
        <v>2671</v>
      </c>
      <c r="CB86" s="16" t="s">
        <v>893</v>
      </c>
      <c r="CC86" s="15" t="s">
        <v>579</v>
      </c>
      <c r="CD86" s="36" t="s">
        <v>114</v>
      </c>
      <c r="CE86" s="37">
        <v>46046</v>
      </c>
      <c r="CF86" s="61" t="s">
        <v>153</v>
      </c>
      <c r="CG86" s="38" t="s">
        <v>154</v>
      </c>
      <c r="CH86" s="38" t="s">
        <v>1062</v>
      </c>
      <c r="CI86" s="39">
        <v>3504500</v>
      </c>
      <c r="CJ86" s="40">
        <v>46043</v>
      </c>
      <c r="CK86" s="40">
        <v>46583</v>
      </c>
    </row>
    <row r="87" spans="1:89" ht="22.5" customHeight="1" x14ac:dyDescent="0.2">
      <c r="A87" s="13">
        <v>2026</v>
      </c>
      <c r="B87" s="14" t="s">
        <v>1063</v>
      </c>
      <c r="C87" s="15" t="s">
        <v>90</v>
      </c>
      <c r="D87" s="16" t="s">
        <v>3907</v>
      </c>
      <c r="E87" s="15">
        <v>144984</v>
      </c>
      <c r="F87" s="21">
        <v>45966</v>
      </c>
      <c r="G87" s="18" t="s">
        <v>1064</v>
      </c>
      <c r="H87" s="18" t="s">
        <v>1065</v>
      </c>
      <c r="I87" s="16" t="s">
        <v>1066</v>
      </c>
      <c r="J87" s="19" t="s">
        <v>1067</v>
      </c>
      <c r="K87" s="15">
        <v>915</v>
      </c>
      <c r="L87" s="21">
        <v>46031</v>
      </c>
      <c r="M87" s="15">
        <v>1128</v>
      </c>
      <c r="N87" s="21">
        <v>46041</v>
      </c>
      <c r="O87" s="15" t="s">
        <v>220</v>
      </c>
      <c r="P87" s="16" t="s">
        <v>97</v>
      </c>
      <c r="Q87" s="22" t="s">
        <v>98</v>
      </c>
      <c r="R87" s="16">
        <v>1</v>
      </c>
      <c r="S87" s="20" t="s">
        <v>1068</v>
      </c>
      <c r="T87" s="15" t="s">
        <v>139</v>
      </c>
      <c r="U87" s="16" t="s">
        <v>222</v>
      </c>
      <c r="V87" s="15" t="s">
        <v>146</v>
      </c>
      <c r="W87" s="15" t="s">
        <v>103</v>
      </c>
      <c r="X87" s="59" t="s">
        <v>224</v>
      </c>
      <c r="Y87" s="60">
        <v>1069754719</v>
      </c>
      <c r="Z87" s="60">
        <v>4</v>
      </c>
      <c r="AA87" s="25" t="s">
        <v>1069</v>
      </c>
      <c r="AB87" s="15" t="s">
        <v>107</v>
      </c>
      <c r="AC87" s="21">
        <v>46036</v>
      </c>
      <c r="AD87" s="21">
        <v>46036</v>
      </c>
      <c r="AE87" s="49">
        <v>56265000</v>
      </c>
      <c r="AF87" s="21">
        <v>46064</v>
      </c>
      <c r="AG87" s="21">
        <v>46397</v>
      </c>
      <c r="AH87" s="15">
        <v>330</v>
      </c>
      <c r="AI87" s="15">
        <v>11</v>
      </c>
      <c r="AJ87" s="28">
        <v>5115000</v>
      </c>
      <c r="AK87" s="15"/>
      <c r="AL87" s="15"/>
      <c r="AM87" s="15"/>
      <c r="AN87" s="15"/>
      <c r="AO87" s="15"/>
      <c r="AP87" s="4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f>Tabla2023769[[#This Row],[DÍAS PRORROGA 1]]+Tabla2023769[[#This Row],[DÍAS PRORROGA  2]]+Tabla2023769[[#This Row],[DÍAS PRORROGA 3]]++Tabla2023769[[#This Row],[DÍAS PRORROGA 4]]</f>
        <v>0</v>
      </c>
      <c r="BO87" s="33">
        <f>IF(Tabla2023769[[#This Row],[NUMERO TOTAL DE ADICIONES]]="NO",0,Tabla2023769[[#This Row],[VALOR ADICIÓN 1]]+Tabla2023769[[#This Row],[VALOR ADICIÓN 2]]+Tabla2023769[[#This Row],[VALOR ADICIÓN 3]]+Tabla2023769[[#This Row],[VALOR ADICIÓN 4]])</f>
        <v>0</v>
      </c>
      <c r="BP87" s="15"/>
      <c r="BQ87" s="21">
        <v>46397</v>
      </c>
      <c r="BR87" s="34">
        <v>56265000</v>
      </c>
      <c r="BS87" s="35">
        <v>0.24624624624624625</v>
      </c>
      <c r="BT87" s="46"/>
      <c r="BU87" s="15"/>
      <c r="BV87" s="16" t="s">
        <v>1070</v>
      </c>
      <c r="BW87" s="16" t="s">
        <v>1071</v>
      </c>
      <c r="BX87" s="16" t="s">
        <v>295</v>
      </c>
      <c r="BY87" s="16"/>
      <c r="BZ87" s="16" t="s">
        <v>252</v>
      </c>
      <c r="CA87" s="16">
        <v>2388</v>
      </c>
      <c r="CB87" s="16" t="s">
        <v>229</v>
      </c>
      <c r="CC87" s="15" t="s">
        <v>113</v>
      </c>
      <c r="CD87" s="36" t="s">
        <v>114</v>
      </c>
      <c r="CE87" s="37">
        <v>46049</v>
      </c>
      <c r="CF87" s="61" t="s">
        <v>130</v>
      </c>
      <c r="CG87" s="38" t="s">
        <v>131</v>
      </c>
      <c r="CH87" s="38" t="s">
        <v>1072</v>
      </c>
      <c r="CI87" s="39">
        <v>5626500</v>
      </c>
      <c r="CJ87" s="40">
        <v>46036</v>
      </c>
      <c r="CK87" s="40">
        <v>46578</v>
      </c>
    </row>
    <row r="88" spans="1:89" ht="22.5" customHeight="1" x14ac:dyDescent="0.2">
      <c r="A88" s="13">
        <v>2026</v>
      </c>
      <c r="B88" s="14" t="s">
        <v>1073</v>
      </c>
      <c r="C88" s="15" t="s">
        <v>90</v>
      </c>
      <c r="D88" s="16" t="s">
        <v>3907</v>
      </c>
      <c r="E88" s="15">
        <v>145317</v>
      </c>
      <c r="F88" s="21">
        <v>45967</v>
      </c>
      <c r="G88" s="18" t="s">
        <v>1074</v>
      </c>
      <c r="H88" s="18" t="s">
        <v>1075</v>
      </c>
      <c r="I88" s="16" t="s">
        <v>1076</v>
      </c>
      <c r="J88" s="19" t="s">
        <v>1077</v>
      </c>
      <c r="K88" s="15">
        <v>930</v>
      </c>
      <c r="L88" s="21">
        <v>46031</v>
      </c>
      <c r="M88" s="15">
        <v>1220</v>
      </c>
      <c r="N88" s="21">
        <v>46043</v>
      </c>
      <c r="O88" s="15" t="s">
        <v>511</v>
      </c>
      <c r="P88" s="16" t="s">
        <v>97</v>
      </c>
      <c r="Q88" s="20" t="s">
        <v>182</v>
      </c>
      <c r="R88" s="16">
        <v>1</v>
      </c>
      <c r="S88" s="20" t="s">
        <v>1078</v>
      </c>
      <c r="T88" s="15" t="s">
        <v>100</v>
      </c>
      <c r="U88" s="16" t="s">
        <v>513</v>
      </c>
      <c r="V88" s="15" t="s">
        <v>320</v>
      </c>
      <c r="W88" s="15" t="s">
        <v>103</v>
      </c>
      <c r="X88" s="26" t="s">
        <v>514</v>
      </c>
      <c r="Y88" s="26">
        <v>52372021</v>
      </c>
      <c r="Z88" s="15">
        <v>1</v>
      </c>
      <c r="AA88" s="25" t="s">
        <v>1079</v>
      </c>
      <c r="AB88" s="15" t="s">
        <v>107</v>
      </c>
      <c r="AC88" s="21">
        <v>46040</v>
      </c>
      <c r="AD88" s="21">
        <v>46040</v>
      </c>
      <c r="AE88" s="49">
        <v>34045000</v>
      </c>
      <c r="AF88" s="21">
        <v>46059</v>
      </c>
      <c r="AG88" s="21">
        <v>46392</v>
      </c>
      <c r="AH88" s="15">
        <v>330</v>
      </c>
      <c r="AI88" s="15">
        <v>11</v>
      </c>
      <c r="AJ88" s="28">
        <v>3095000</v>
      </c>
      <c r="AK88" s="15"/>
      <c r="AL88" s="15"/>
      <c r="AM88" s="15"/>
      <c r="AN88" s="15"/>
      <c r="AO88" s="15"/>
      <c r="AP88" s="4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f>Tabla2023769[[#This Row],[DÍAS PRORROGA 1]]+Tabla2023769[[#This Row],[DÍAS PRORROGA  2]]+Tabla2023769[[#This Row],[DÍAS PRORROGA 3]]++Tabla2023769[[#This Row],[DÍAS PRORROGA 4]]</f>
        <v>0</v>
      </c>
      <c r="BO88" s="33">
        <f>IF(Tabla2023769[[#This Row],[NUMERO TOTAL DE ADICIONES]]="NO",0,Tabla2023769[[#This Row],[VALOR ADICIÓN 1]]+Tabla2023769[[#This Row],[VALOR ADICIÓN 2]]+Tabla2023769[[#This Row],[VALOR ADICIÓN 3]]+Tabla2023769[[#This Row],[VALOR ADICIÓN 4]])</f>
        <v>0</v>
      </c>
      <c r="BP88" s="15"/>
      <c r="BQ88" s="21">
        <v>46392</v>
      </c>
      <c r="BR88" s="34">
        <v>34045000</v>
      </c>
      <c r="BS88" s="35">
        <v>0.26126126126126126</v>
      </c>
      <c r="BT88" s="46"/>
      <c r="BU88" s="15"/>
      <c r="BV88" s="16" t="s">
        <v>1080</v>
      </c>
      <c r="BW88" s="16" t="s">
        <v>1081</v>
      </c>
      <c r="BX88" s="16" t="s">
        <v>192</v>
      </c>
      <c r="BY88" s="16"/>
      <c r="BZ88" s="16" t="s">
        <v>518</v>
      </c>
      <c r="CA88" s="16">
        <v>2324</v>
      </c>
      <c r="CB88" s="16" t="s">
        <v>519</v>
      </c>
      <c r="CC88" s="15" t="s">
        <v>281</v>
      </c>
      <c r="CD88" s="36" t="s">
        <v>114</v>
      </c>
      <c r="CE88" s="37">
        <v>46046</v>
      </c>
      <c r="CF88" s="61" t="s">
        <v>153</v>
      </c>
      <c r="CG88" s="38" t="s">
        <v>154</v>
      </c>
      <c r="CH88" s="38" t="s">
        <v>1082</v>
      </c>
      <c r="CI88" s="39">
        <v>3404500</v>
      </c>
      <c r="CJ88" s="40">
        <v>46040</v>
      </c>
      <c r="CK88" s="40">
        <v>46575</v>
      </c>
    </row>
    <row r="89" spans="1:89" ht="22.5" customHeight="1" x14ac:dyDescent="0.2">
      <c r="A89" s="13">
        <v>2026</v>
      </c>
      <c r="B89" s="14" t="s">
        <v>1083</v>
      </c>
      <c r="C89" s="15" t="s">
        <v>90</v>
      </c>
      <c r="D89" s="16" t="s">
        <v>3907</v>
      </c>
      <c r="E89" s="15">
        <v>146487</v>
      </c>
      <c r="F89" s="21">
        <v>45972</v>
      </c>
      <c r="G89" s="18" t="s">
        <v>1084</v>
      </c>
      <c r="H89" s="18" t="s">
        <v>1085</v>
      </c>
      <c r="I89" s="16" t="s">
        <v>1086</v>
      </c>
      <c r="J89" s="19" t="s">
        <v>1087</v>
      </c>
      <c r="K89" s="15">
        <v>964</v>
      </c>
      <c r="L89" s="21">
        <v>46031</v>
      </c>
      <c r="M89" s="15">
        <v>1282</v>
      </c>
      <c r="N89" s="21">
        <v>46045</v>
      </c>
      <c r="O89" s="15" t="s">
        <v>886</v>
      </c>
      <c r="P89" s="16" t="s">
        <v>97</v>
      </c>
      <c r="Q89" s="22" t="s">
        <v>98</v>
      </c>
      <c r="R89" s="16">
        <v>1</v>
      </c>
      <c r="S89" s="20" t="s">
        <v>900</v>
      </c>
      <c r="T89" s="15" t="s">
        <v>100</v>
      </c>
      <c r="U89" s="16" t="s">
        <v>571</v>
      </c>
      <c r="V89" s="15" t="s">
        <v>124</v>
      </c>
      <c r="W89" s="15" t="s">
        <v>223</v>
      </c>
      <c r="X89" s="16" t="s">
        <v>888</v>
      </c>
      <c r="Y89" s="15">
        <v>79623621</v>
      </c>
      <c r="Z89" s="15">
        <v>5</v>
      </c>
      <c r="AA89" s="25" t="s">
        <v>1088</v>
      </c>
      <c r="AB89" s="15" t="s">
        <v>107</v>
      </c>
      <c r="AC89" s="21">
        <v>46042</v>
      </c>
      <c r="AD89" s="21">
        <v>46042</v>
      </c>
      <c r="AE89" s="49">
        <v>40920000</v>
      </c>
      <c r="AF89" s="21">
        <v>46055</v>
      </c>
      <c r="AG89" s="21">
        <v>46296</v>
      </c>
      <c r="AH89" s="15">
        <v>240</v>
      </c>
      <c r="AI89" s="15">
        <v>8</v>
      </c>
      <c r="AJ89" s="28">
        <v>5115000</v>
      </c>
      <c r="AK89" s="15"/>
      <c r="AL89" s="15"/>
      <c r="AM89" s="15"/>
      <c r="AN89" s="15"/>
      <c r="AO89" s="15"/>
      <c r="AP89" s="4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f>Tabla2023769[[#This Row],[DÍAS PRORROGA 1]]+Tabla2023769[[#This Row],[DÍAS PRORROGA  2]]+Tabla2023769[[#This Row],[DÍAS PRORROGA 3]]++Tabla2023769[[#This Row],[DÍAS PRORROGA 4]]</f>
        <v>0</v>
      </c>
      <c r="BO89" s="33">
        <f>IF(Tabla2023769[[#This Row],[NUMERO TOTAL DE ADICIONES]]="NO",0,Tabla2023769[[#This Row],[VALOR ADICIÓN 1]]+Tabla2023769[[#This Row],[VALOR ADICIÓN 2]]+Tabla2023769[[#This Row],[VALOR ADICIÓN 3]]+Tabla2023769[[#This Row],[VALOR ADICIÓN 4]])</f>
        <v>0</v>
      </c>
      <c r="BP89" s="15"/>
      <c r="BQ89" s="21">
        <v>46296</v>
      </c>
      <c r="BR89" s="34">
        <v>40920000</v>
      </c>
      <c r="BS89" s="35">
        <v>0.37759336099585061</v>
      </c>
      <c r="BT89" s="46"/>
      <c r="BU89" s="15"/>
      <c r="BV89" s="16" t="s">
        <v>1089</v>
      </c>
      <c r="BW89" s="16" t="s">
        <v>1090</v>
      </c>
      <c r="BX89" s="16" t="s">
        <v>295</v>
      </c>
      <c r="BY89" s="16"/>
      <c r="BZ89" s="16" t="s">
        <v>904</v>
      </c>
      <c r="CA89" s="16">
        <v>2671</v>
      </c>
      <c r="CB89" s="16" t="s">
        <v>893</v>
      </c>
      <c r="CC89" s="15" t="s">
        <v>113</v>
      </c>
      <c r="CD89" s="36" t="s">
        <v>114</v>
      </c>
      <c r="CE89" s="37">
        <v>46046</v>
      </c>
      <c r="CF89" s="61" t="s">
        <v>153</v>
      </c>
      <c r="CG89" s="38" t="s">
        <v>154</v>
      </c>
      <c r="CH89" s="38" t="s">
        <v>1091</v>
      </c>
      <c r="CI89" s="39">
        <v>4092000</v>
      </c>
      <c r="CJ89" s="40">
        <v>46042</v>
      </c>
      <c r="CK89" s="40">
        <v>46477</v>
      </c>
    </row>
    <row r="90" spans="1:89" ht="22.5" customHeight="1" x14ac:dyDescent="0.2">
      <c r="A90" s="13">
        <v>2026</v>
      </c>
      <c r="B90" s="14" t="s">
        <v>1092</v>
      </c>
      <c r="C90" s="15" t="s">
        <v>90</v>
      </c>
      <c r="D90" s="16" t="s">
        <v>3907</v>
      </c>
      <c r="E90" s="15">
        <v>146651</v>
      </c>
      <c r="F90" s="21">
        <v>45973</v>
      </c>
      <c r="G90" s="18" t="s">
        <v>1093</v>
      </c>
      <c r="H90" s="18" t="s">
        <v>1094</v>
      </c>
      <c r="I90" s="16" t="s">
        <v>1095</v>
      </c>
      <c r="J90" s="19" t="s">
        <v>1096</v>
      </c>
      <c r="K90" s="15">
        <v>987</v>
      </c>
      <c r="L90" s="21">
        <v>46031</v>
      </c>
      <c r="M90" s="15">
        <v>1285</v>
      </c>
      <c r="N90" s="21">
        <v>46045</v>
      </c>
      <c r="O90" s="15" t="s">
        <v>886</v>
      </c>
      <c r="P90" s="16" t="s">
        <v>97</v>
      </c>
      <c r="Q90" s="20" t="s">
        <v>182</v>
      </c>
      <c r="R90" s="16">
        <v>1</v>
      </c>
      <c r="S90" s="20" t="s">
        <v>1097</v>
      </c>
      <c r="T90" s="18" t="s">
        <v>139</v>
      </c>
      <c r="U90" s="16" t="s">
        <v>571</v>
      </c>
      <c r="V90" s="15" t="s">
        <v>445</v>
      </c>
      <c r="W90" s="15" t="s">
        <v>223</v>
      </c>
      <c r="X90" s="26" t="s">
        <v>606</v>
      </c>
      <c r="Y90" s="26">
        <v>7180598</v>
      </c>
      <c r="Z90" s="15">
        <v>9</v>
      </c>
      <c r="AA90" s="25" t="s">
        <v>1098</v>
      </c>
      <c r="AB90" s="15" t="s">
        <v>107</v>
      </c>
      <c r="AC90" s="21">
        <v>46042</v>
      </c>
      <c r="AD90" s="21">
        <v>46042</v>
      </c>
      <c r="AE90" s="49">
        <v>39600000</v>
      </c>
      <c r="AF90" s="21">
        <v>46062</v>
      </c>
      <c r="AG90" s="21">
        <v>46395</v>
      </c>
      <c r="AH90" s="15">
        <v>330</v>
      </c>
      <c r="AI90" s="15">
        <v>11</v>
      </c>
      <c r="AJ90" s="28">
        <v>3600000</v>
      </c>
      <c r="AK90" s="15"/>
      <c r="AL90" s="15"/>
      <c r="AM90" s="15"/>
      <c r="AN90" s="15"/>
      <c r="AO90" s="15"/>
      <c r="AP90" s="4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f>Tabla2023769[[#This Row],[DÍAS PRORROGA 1]]+Tabla2023769[[#This Row],[DÍAS PRORROGA  2]]+Tabla2023769[[#This Row],[DÍAS PRORROGA 3]]++Tabla2023769[[#This Row],[DÍAS PRORROGA 4]]</f>
        <v>0</v>
      </c>
      <c r="BO90" s="33">
        <f>IF(Tabla2023769[[#This Row],[NUMERO TOTAL DE ADICIONES]]="NO",0,Tabla2023769[[#This Row],[VALOR ADICIÓN 1]]+Tabla2023769[[#This Row],[VALOR ADICIÓN 2]]+Tabla2023769[[#This Row],[VALOR ADICIÓN 3]]+Tabla2023769[[#This Row],[VALOR ADICIÓN 4]])</f>
        <v>0</v>
      </c>
      <c r="BP90" s="15"/>
      <c r="BQ90" s="21">
        <v>46395</v>
      </c>
      <c r="BR90" s="34">
        <v>39600000</v>
      </c>
      <c r="BS90" s="35">
        <v>0.25225225225225223</v>
      </c>
      <c r="BT90" s="46"/>
      <c r="BU90" s="15"/>
      <c r="BV90" s="16" t="s">
        <v>1099</v>
      </c>
      <c r="BW90" s="16" t="s">
        <v>1100</v>
      </c>
      <c r="BX90" s="16" t="s">
        <v>295</v>
      </c>
      <c r="BY90" s="16"/>
      <c r="BZ90" s="16" t="s">
        <v>904</v>
      </c>
      <c r="CA90" s="16">
        <v>2671</v>
      </c>
      <c r="CB90" s="16" t="s">
        <v>893</v>
      </c>
      <c r="CC90" s="15" t="s">
        <v>450</v>
      </c>
      <c r="CD90" s="36" t="s">
        <v>114</v>
      </c>
      <c r="CE90" s="37">
        <v>46046</v>
      </c>
      <c r="CF90" s="61" t="s">
        <v>130</v>
      </c>
      <c r="CG90" s="38" t="s">
        <v>131</v>
      </c>
      <c r="CH90" s="38" t="s">
        <v>1101</v>
      </c>
      <c r="CI90" s="39">
        <v>3960000</v>
      </c>
      <c r="CJ90" s="40">
        <v>46042</v>
      </c>
      <c r="CK90" s="40">
        <v>46571</v>
      </c>
    </row>
    <row r="91" spans="1:89" ht="22.5" customHeight="1" x14ac:dyDescent="0.2">
      <c r="A91" s="13">
        <v>2026</v>
      </c>
      <c r="B91" s="14" t="s">
        <v>1102</v>
      </c>
      <c r="C91" s="15" t="s">
        <v>90</v>
      </c>
      <c r="D91" s="16" t="s">
        <v>3907</v>
      </c>
      <c r="E91" s="15">
        <v>145004</v>
      </c>
      <c r="F91" s="21">
        <v>45966</v>
      </c>
      <c r="G91" s="18" t="s">
        <v>1103</v>
      </c>
      <c r="H91" s="18" t="s">
        <v>1104</v>
      </c>
      <c r="I91" s="16" t="s">
        <v>1105</v>
      </c>
      <c r="J91" s="19" t="s">
        <v>1106</v>
      </c>
      <c r="K91" s="15">
        <v>923</v>
      </c>
      <c r="L91" s="21">
        <v>46031</v>
      </c>
      <c r="M91" s="15">
        <v>1171</v>
      </c>
      <c r="N91" s="21">
        <v>46042</v>
      </c>
      <c r="O91" s="15" t="s">
        <v>272</v>
      </c>
      <c r="P91" s="16" t="s">
        <v>97</v>
      </c>
      <c r="Q91" s="20" t="s">
        <v>182</v>
      </c>
      <c r="R91" s="16">
        <v>1</v>
      </c>
      <c r="S91" s="20" t="s">
        <v>1107</v>
      </c>
      <c r="T91" s="15" t="s">
        <v>139</v>
      </c>
      <c r="U91" s="16" t="s">
        <v>274</v>
      </c>
      <c r="V91" s="15" t="s">
        <v>445</v>
      </c>
      <c r="W91" s="15" t="s">
        <v>223</v>
      </c>
      <c r="X91" s="16" t="s">
        <v>275</v>
      </c>
      <c r="Y91" s="15">
        <v>1015438142</v>
      </c>
      <c r="Z91" s="15">
        <v>4</v>
      </c>
      <c r="AA91" s="25" t="s">
        <v>1108</v>
      </c>
      <c r="AB91" s="15" t="s">
        <v>107</v>
      </c>
      <c r="AC91" s="21">
        <v>46038</v>
      </c>
      <c r="AD91" s="21">
        <v>46038</v>
      </c>
      <c r="AE91" s="49">
        <v>32000000</v>
      </c>
      <c r="AF91" s="21">
        <v>46055</v>
      </c>
      <c r="AG91" s="21">
        <v>46296</v>
      </c>
      <c r="AH91" s="15">
        <v>240</v>
      </c>
      <c r="AI91" s="15">
        <v>8</v>
      </c>
      <c r="AJ91" s="28">
        <v>4000000</v>
      </c>
      <c r="AK91" s="15"/>
      <c r="AL91" s="15"/>
      <c r="AM91" s="15"/>
      <c r="AN91" s="15"/>
      <c r="AO91" s="15"/>
      <c r="AP91" s="4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f>Tabla2023769[[#This Row],[DÍAS PRORROGA 1]]+Tabla2023769[[#This Row],[DÍAS PRORROGA  2]]+Tabla2023769[[#This Row],[DÍAS PRORROGA 3]]++Tabla2023769[[#This Row],[DÍAS PRORROGA 4]]</f>
        <v>0</v>
      </c>
      <c r="BO91" s="33">
        <f>IF(Tabla2023769[[#This Row],[NUMERO TOTAL DE ADICIONES]]="NO",0,Tabla2023769[[#This Row],[VALOR ADICIÓN 1]]+Tabla2023769[[#This Row],[VALOR ADICIÓN 2]]+Tabla2023769[[#This Row],[VALOR ADICIÓN 3]]+Tabla2023769[[#This Row],[VALOR ADICIÓN 4]])</f>
        <v>0</v>
      </c>
      <c r="BP91" s="15"/>
      <c r="BQ91" s="21">
        <v>46296</v>
      </c>
      <c r="BR91" s="34">
        <v>32000000</v>
      </c>
      <c r="BS91" s="35">
        <v>0.37759336099585061</v>
      </c>
      <c r="BT91" s="46"/>
      <c r="BU91" s="15"/>
      <c r="BV91" s="16" t="s">
        <v>1109</v>
      </c>
      <c r="BW91" s="16" t="s">
        <v>1110</v>
      </c>
      <c r="BX91" s="16" t="s">
        <v>449</v>
      </c>
      <c r="BY91" s="16"/>
      <c r="BZ91" s="16" t="s">
        <v>279</v>
      </c>
      <c r="CA91" s="16">
        <v>2315</v>
      </c>
      <c r="CB91" s="16" t="s">
        <v>280</v>
      </c>
      <c r="CC91" s="15" t="s">
        <v>281</v>
      </c>
      <c r="CD91" s="36" t="s">
        <v>114</v>
      </c>
      <c r="CE91" s="37">
        <v>46051</v>
      </c>
      <c r="CF91" s="61" t="s">
        <v>153</v>
      </c>
      <c r="CG91" s="38" t="s">
        <v>154</v>
      </c>
      <c r="CH91" s="38" t="s">
        <v>1111</v>
      </c>
      <c r="CI91" s="39">
        <v>3200000</v>
      </c>
      <c r="CJ91" s="40">
        <v>46038</v>
      </c>
      <c r="CK91" s="40">
        <v>46476</v>
      </c>
    </row>
    <row r="92" spans="1:89" ht="22.5" customHeight="1" x14ac:dyDescent="0.2">
      <c r="A92" s="13">
        <v>2026</v>
      </c>
      <c r="B92" s="14" t="s">
        <v>1112</v>
      </c>
      <c r="C92" s="15" t="s">
        <v>90</v>
      </c>
      <c r="D92" s="16" t="s">
        <v>3907</v>
      </c>
      <c r="E92" s="15">
        <v>145845</v>
      </c>
      <c r="F92" s="21">
        <v>45968</v>
      </c>
      <c r="G92" s="18" t="s">
        <v>1113</v>
      </c>
      <c r="H92" s="18" t="s">
        <v>1114</v>
      </c>
      <c r="I92" s="16" t="s">
        <v>1115</v>
      </c>
      <c r="J92" s="52" t="s">
        <v>1116</v>
      </c>
      <c r="K92" s="15">
        <v>1789</v>
      </c>
      <c r="L92" s="21">
        <v>46038</v>
      </c>
      <c r="M92" s="15">
        <v>1438</v>
      </c>
      <c r="N92" s="21">
        <v>46052</v>
      </c>
      <c r="O92" s="15" t="s">
        <v>96</v>
      </c>
      <c r="P92" s="16" t="s">
        <v>97</v>
      </c>
      <c r="Q92" s="20" t="s">
        <v>182</v>
      </c>
      <c r="R92" s="16">
        <v>1</v>
      </c>
      <c r="S92" s="20" t="s">
        <v>1117</v>
      </c>
      <c r="T92" s="15" t="s">
        <v>139</v>
      </c>
      <c r="U92" s="16" t="s">
        <v>1118</v>
      </c>
      <c r="V92" s="15" t="s">
        <v>445</v>
      </c>
      <c r="W92" s="15" t="s">
        <v>103</v>
      </c>
      <c r="X92" s="59" t="s">
        <v>1119</v>
      </c>
      <c r="Y92" s="80">
        <v>1056802356</v>
      </c>
      <c r="Z92" s="80">
        <v>3</v>
      </c>
      <c r="AA92" s="25" t="s">
        <v>1120</v>
      </c>
      <c r="AB92" s="15" t="s">
        <v>107</v>
      </c>
      <c r="AC92" s="21">
        <v>46050</v>
      </c>
      <c r="AD92" s="21">
        <v>46050</v>
      </c>
      <c r="AE92" s="49">
        <v>28000000</v>
      </c>
      <c r="AF92" s="21">
        <v>46055</v>
      </c>
      <c r="AG92" s="21">
        <v>46296</v>
      </c>
      <c r="AH92" s="15">
        <v>240</v>
      </c>
      <c r="AI92" s="15">
        <v>8</v>
      </c>
      <c r="AJ92" s="28">
        <v>3500000</v>
      </c>
      <c r="AK92" s="15"/>
      <c r="AL92" s="15"/>
      <c r="AM92" s="15"/>
      <c r="AN92" s="15"/>
      <c r="AO92" s="15"/>
      <c r="AP92" s="4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f>Tabla2023769[[#This Row],[DÍAS PRORROGA 1]]+Tabla2023769[[#This Row],[DÍAS PRORROGA  2]]+Tabla2023769[[#This Row],[DÍAS PRORROGA 3]]++Tabla2023769[[#This Row],[DÍAS PRORROGA 4]]</f>
        <v>0</v>
      </c>
      <c r="BO92" s="33">
        <f>IF(Tabla2023769[[#This Row],[NUMERO TOTAL DE ADICIONES]]="NO",0,Tabla2023769[[#This Row],[VALOR ADICIÓN 1]]+Tabla2023769[[#This Row],[VALOR ADICIÓN 2]]+Tabla2023769[[#This Row],[VALOR ADICIÓN 3]]+Tabla2023769[[#This Row],[VALOR ADICIÓN 4]])</f>
        <v>0</v>
      </c>
      <c r="BP92" s="15"/>
      <c r="BQ92" s="21">
        <v>46296</v>
      </c>
      <c r="BR92" s="34">
        <v>28000000</v>
      </c>
      <c r="BS92" s="35">
        <v>0.37759336099585061</v>
      </c>
      <c r="BT92" s="46"/>
      <c r="BU92" s="15"/>
      <c r="BV92" s="16" t="s">
        <v>1121</v>
      </c>
      <c r="BW92" s="16" t="s">
        <v>1122</v>
      </c>
      <c r="BX92" s="16" t="s">
        <v>295</v>
      </c>
      <c r="BY92" s="16"/>
      <c r="BZ92" s="16" t="s">
        <v>111</v>
      </c>
      <c r="CA92" s="16">
        <v>2327</v>
      </c>
      <c r="CB92" s="16" t="s">
        <v>112</v>
      </c>
      <c r="CC92" s="15" t="s">
        <v>129</v>
      </c>
      <c r="CD92" s="36" t="s">
        <v>114</v>
      </c>
      <c r="CE92" s="37">
        <v>46052</v>
      </c>
      <c r="CF92" s="61" t="s">
        <v>130</v>
      </c>
      <c r="CG92" s="38" t="s">
        <v>131</v>
      </c>
      <c r="CH92" s="38" t="s">
        <v>1123</v>
      </c>
      <c r="CI92" s="39">
        <v>2800000</v>
      </c>
      <c r="CJ92" s="40">
        <v>46050</v>
      </c>
      <c r="CK92" s="40">
        <v>46494</v>
      </c>
    </row>
    <row r="93" spans="1:89" ht="22.5" customHeight="1" x14ac:dyDescent="0.2">
      <c r="A93" s="13">
        <v>2026</v>
      </c>
      <c r="B93" s="14" t="s">
        <v>1124</v>
      </c>
      <c r="C93" s="15" t="s">
        <v>90</v>
      </c>
      <c r="D93" s="16" t="s">
        <v>3907</v>
      </c>
      <c r="E93" s="15">
        <v>145850</v>
      </c>
      <c r="F93" s="21">
        <v>45968</v>
      </c>
      <c r="G93" s="18" t="s">
        <v>1125</v>
      </c>
      <c r="H93" s="18" t="s">
        <v>1126</v>
      </c>
      <c r="I93" s="16" t="s">
        <v>1127</v>
      </c>
      <c r="J93" s="19" t="s">
        <v>1128</v>
      </c>
      <c r="K93" s="15">
        <v>1792</v>
      </c>
      <c r="L93" s="21">
        <v>46038</v>
      </c>
      <c r="M93" s="15">
        <v>1262</v>
      </c>
      <c r="N93" s="21">
        <v>46045</v>
      </c>
      <c r="O93" s="15" t="s">
        <v>96</v>
      </c>
      <c r="P93" s="16" t="s">
        <v>97</v>
      </c>
      <c r="Q93" s="20" t="s">
        <v>182</v>
      </c>
      <c r="R93" s="16">
        <v>1</v>
      </c>
      <c r="S93" s="20" t="s">
        <v>1129</v>
      </c>
      <c r="T93" s="18" t="s">
        <v>100</v>
      </c>
      <c r="U93" s="16" t="s">
        <v>1130</v>
      </c>
      <c r="V93" s="18" t="s">
        <v>320</v>
      </c>
      <c r="W93" s="18" t="s">
        <v>223</v>
      </c>
      <c r="X93" s="63" t="s">
        <v>1131</v>
      </c>
      <c r="Y93" s="63">
        <v>1012413960</v>
      </c>
      <c r="Z93" s="64">
        <v>3</v>
      </c>
      <c r="AA93" s="25" t="s">
        <v>1132</v>
      </c>
      <c r="AB93" s="15" t="s">
        <v>107</v>
      </c>
      <c r="AC93" s="21">
        <v>46042</v>
      </c>
      <c r="AD93" s="21">
        <v>46042</v>
      </c>
      <c r="AE93" s="49">
        <v>24760000</v>
      </c>
      <c r="AF93" s="21">
        <v>46055</v>
      </c>
      <c r="AG93" s="21">
        <v>46296</v>
      </c>
      <c r="AH93" s="15">
        <v>240</v>
      </c>
      <c r="AI93" s="15">
        <v>8</v>
      </c>
      <c r="AJ93" s="28">
        <v>3095000</v>
      </c>
      <c r="AK93" s="15"/>
      <c r="AL93" s="15"/>
      <c r="AM93" s="15"/>
      <c r="AN93" s="15"/>
      <c r="AO93" s="15"/>
      <c r="AP93" s="4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f>Tabla2023769[[#This Row],[DÍAS PRORROGA 1]]+Tabla2023769[[#This Row],[DÍAS PRORROGA  2]]+Tabla2023769[[#This Row],[DÍAS PRORROGA 3]]++Tabla2023769[[#This Row],[DÍAS PRORROGA 4]]</f>
        <v>0</v>
      </c>
      <c r="BO93" s="33">
        <f>IF(Tabla2023769[[#This Row],[NUMERO TOTAL DE ADICIONES]]="NO",0,Tabla2023769[[#This Row],[VALOR ADICIÓN 1]]+Tabla2023769[[#This Row],[VALOR ADICIÓN 2]]+Tabla2023769[[#This Row],[VALOR ADICIÓN 3]]+Tabla2023769[[#This Row],[VALOR ADICIÓN 4]])</f>
        <v>0</v>
      </c>
      <c r="BP93" s="15"/>
      <c r="BQ93" s="21">
        <v>46296</v>
      </c>
      <c r="BR93" s="34">
        <v>24760000</v>
      </c>
      <c r="BS93" s="35">
        <v>0.37759336099585061</v>
      </c>
      <c r="BT93" s="46"/>
      <c r="BU93" s="15"/>
      <c r="BV93" s="16" t="s">
        <v>1133</v>
      </c>
      <c r="BW93" s="16" t="s">
        <v>1134</v>
      </c>
      <c r="BX93" s="16" t="s">
        <v>192</v>
      </c>
      <c r="BY93" s="16"/>
      <c r="BZ93" s="16" t="s">
        <v>111</v>
      </c>
      <c r="CA93" s="16">
        <v>2327</v>
      </c>
      <c r="CB93" s="16" t="s">
        <v>112</v>
      </c>
      <c r="CC93" s="15" t="s">
        <v>281</v>
      </c>
      <c r="CD93" s="36" t="s">
        <v>114</v>
      </c>
      <c r="CE93" s="37">
        <v>46052</v>
      </c>
      <c r="CF93" s="61" t="s">
        <v>130</v>
      </c>
      <c r="CG93" s="38" t="s">
        <v>131</v>
      </c>
      <c r="CH93" s="38" t="s">
        <v>1135</v>
      </c>
      <c r="CI93" s="39">
        <v>2476000</v>
      </c>
      <c r="CJ93" s="40">
        <v>46042</v>
      </c>
      <c r="CK93" s="40">
        <v>46497</v>
      </c>
    </row>
    <row r="94" spans="1:89" ht="22.5" customHeight="1" x14ac:dyDescent="0.2">
      <c r="A94" s="13">
        <v>2026</v>
      </c>
      <c r="B94" s="14" t="s">
        <v>1136</v>
      </c>
      <c r="C94" s="15" t="s">
        <v>90</v>
      </c>
      <c r="D94" s="16" t="s">
        <v>3907</v>
      </c>
      <c r="E94" s="15">
        <v>145857</v>
      </c>
      <c r="F94" s="21">
        <v>45968</v>
      </c>
      <c r="G94" s="18" t="s">
        <v>1137</v>
      </c>
      <c r="H94" s="18" t="s">
        <v>1138</v>
      </c>
      <c r="I94" s="16" t="s">
        <v>1139</v>
      </c>
      <c r="J94" s="19" t="s">
        <v>1140</v>
      </c>
      <c r="K94" s="15">
        <v>1794</v>
      </c>
      <c r="L94" s="21">
        <v>46038</v>
      </c>
      <c r="M94" s="15">
        <v>1229</v>
      </c>
      <c r="N94" s="21">
        <v>46044</v>
      </c>
      <c r="O94" s="15" t="s">
        <v>96</v>
      </c>
      <c r="P94" s="16" t="s">
        <v>97</v>
      </c>
      <c r="Q94" s="22" t="s">
        <v>98</v>
      </c>
      <c r="R94" s="16">
        <v>1</v>
      </c>
      <c r="S94" s="20" t="s">
        <v>1141</v>
      </c>
      <c r="T94" s="15" t="s">
        <v>100</v>
      </c>
      <c r="U94" s="16" t="s">
        <v>1118</v>
      </c>
      <c r="V94" s="15" t="s">
        <v>124</v>
      </c>
      <c r="W94" s="15" t="s">
        <v>103</v>
      </c>
      <c r="X94" s="59" t="s">
        <v>1119</v>
      </c>
      <c r="Y94" s="80">
        <v>1056802356</v>
      </c>
      <c r="Z94" s="80">
        <v>3</v>
      </c>
      <c r="AA94" s="25" t="s">
        <v>1142</v>
      </c>
      <c r="AB94" s="15" t="s">
        <v>107</v>
      </c>
      <c r="AC94" s="21">
        <v>46042</v>
      </c>
      <c r="AD94" s="21">
        <v>46042</v>
      </c>
      <c r="AE94" s="49">
        <v>48800000</v>
      </c>
      <c r="AF94" s="21">
        <v>46055</v>
      </c>
      <c r="AG94" s="21">
        <v>46296</v>
      </c>
      <c r="AH94" s="15">
        <v>240</v>
      </c>
      <c r="AI94" s="15">
        <v>8</v>
      </c>
      <c r="AJ94" s="28">
        <v>6100000</v>
      </c>
      <c r="AK94" s="15"/>
      <c r="AL94" s="15"/>
      <c r="AM94" s="15"/>
      <c r="AN94" s="15"/>
      <c r="AO94" s="15"/>
      <c r="AP94" s="4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f>Tabla2023769[[#This Row],[DÍAS PRORROGA 1]]+Tabla2023769[[#This Row],[DÍAS PRORROGA  2]]+Tabla2023769[[#This Row],[DÍAS PRORROGA 3]]++Tabla2023769[[#This Row],[DÍAS PRORROGA 4]]</f>
        <v>0</v>
      </c>
      <c r="BO94" s="33">
        <f>IF(Tabla2023769[[#This Row],[NUMERO TOTAL DE ADICIONES]]="NO",0,Tabla2023769[[#This Row],[VALOR ADICIÓN 1]]+Tabla2023769[[#This Row],[VALOR ADICIÓN 2]]+Tabla2023769[[#This Row],[VALOR ADICIÓN 3]]+Tabla2023769[[#This Row],[VALOR ADICIÓN 4]])</f>
        <v>0</v>
      </c>
      <c r="BP94" s="15"/>
      <c r="BQ94" s="21">
        <v>46296</v>
      </c>
      <c r="BR94" s="34">
        <v>48800000</v>
      </c>
      <c r="BS94" s="35">
        <v>0.37759336099585061</v>
      </c>
      <c r="BT94" s="46"/>
      <c r="BU94" s="15"/>
      <c r="BV94" s="16" t="s">
        <v>1143</v>
      </c>
      <c r="BW94" s="16" t="s">
        <v>1144</v>
      </c>
      <c r="BX94" s="16" t="s">
        <v>110</v>
      </c>
      <c r="BY94" s="16"/>
      <c r="BZ94" s="16" t="s">
        <v>111</v>
      </c>
      <c r="CA94" s="16">
        <v>2327</v>
      </c>
      <c r="CB94" s="16" t="s">
        <v>112</v>
      </c>
      <c r="CC94" s="15" t="s">
        <v>129</v>
      </c>
      <c r="CD94" s="36" t="s">
        <v>114</v>
      </c>
      <c r="CE94" s="37">
        <v>46046</v>
      </c>
      <c r="CF94" s="61" t="s">
        <v>130</v>
      </c>
      <c r="CG94" s="38" t="s">
        <v>131</v>
      </c>
      <c r="CH94" s="38" t="s">
        <v>1145</v>
      </c>
      <c r="CI94" s="39">
        <v>4880000</v>
      </c>
      <c r="CJ94" s="40">
        <v>46042</v>
      </c>
      <c r="CK94" s="40">
        <v>46504</v>
      </c>
    </row>
    <row r="95" spans="1:89" ht="22.5" customHeight="1" x14ac:dyDescent="0.2">
      <c r="A95" s="13">
        <v>2026</v>
      </c>
      <c r="B95" s="14" t="s">
        <v>1146</v>
      </c>
      <c r="C95" s="15" t="s">
        <v>90</v>
      </c>
      <c r="D95" s="16" t="s">
        <v>3907</v>
      </c>
      <c r="E95" s="15">
        <v>145396</v>
      </c>
      <c r="F95" s="21">
        <v>45967</v>
      </c>
      <c r="G95" s="18" t="s">
        <v>1147</v>
      </c>
      <c r="H95" s="18" t="s">
        <v>1148</v>
      </c>
      <c r="I95" s="16" t="s">
        <v>1149</v>
      </c>
      <c r="J95" s="19" t="s">
        <v>1150</v>
      </c>
      <c r="K95" s="15">
        <v>931</v>
      </c>
      <c r="L95" s="21">
        <v>46031</v>
      </c>
      <c r="M95" s="15">
        <v>1221</v>
      </c>
      <c r="N95" s="21">
        <v>46043</v>
      </c>
      <c r="O95" s="15" t="s">
        <v>511</v>
      </c>
      <c r="P95" s="16" t="s">
        <v>97</v>
      </c>
      <c r="Q95" s="20" t="s">
        <v>182</v>
      </c>
      <c r="R95" s="16">
        <v>1</v>
      </c>
      <c r="S95" s="20" t="s">
        <v>1078</v>
      </c>
      <c r="T95" s="15" t="s">
        <v>100</v>
      </c>
      <c r="U95" s="16" t="s">
        <v>513</v>
      </c>
      <c r="V95" s="15" t="s">
        <v>320</v>
      </c>
      <c r="W95" s="15" t="s">
        <v>223</v>
      </c>
      <c r="X95" s="16" t="s">
        <v>721</v>
      </c>
      <c r="Y95" s="15">
        <v>1018474865</v>
      </c>
      <c r="Z95" s="15">
        <v>4</v>
      </c>
      <c r="AA95" s="56" t="s">
        <v>1151</v>
      </c>
      <c r="AB95" s="15" t="s">
        <v>107</v>
      </c>
      <c r="AC95" s="21">
        <v>46040</v>
      </c>
      <c r="AD95" s="21">
        <v>46040</v>
      </c>
      <c r="AE95" s="49">
        <v>34045000</v>
      </c>
      <c r="AF95" s="21">
        <v>46055</v>
      </c>
      <c r="AG95" s="21">
        <v>46388</v>
      </c>
      <c r="AH95" s="15">
        <v>330</v>
      </c>
      <c r="AI95" s="15">
        <v>11</v>
      </c>
      <c r="AJ95" s="28">
        <v>3095000</v>
      </c>
      <c r="AK95" s="15"/>
      <c r="AL95" s="15"/>
      <c r="AM95" s="15"/>
      <c r="AN95" s="15"/>
      <c r="AO95" s="15"/>
      <c r="AP95" s="4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f>Tabla2023769[[#This Row],[DÍAS PRORROGA 1]]+Tabla2023769[[#This Row],[DÍAS PRORROGA  2]]+Tabla2023769[[#This Row],[DÍAS PRORROGA 3]]++Tabla2023769[[#This Row],[DÍAS PRORROGA 4]]</f>
        <v>0</v>
      </c>
      <c r="BO95" s="33">
        <f>IF(Tabla2023769[[#This Row],[NUMERO TOTAL DE ADICIONES]]="NO",0,Tabla2023769[[#This Row],[VALOR ADICIÓN 1]]+Tabla2023769[[#This Row],[VALOR ADICIÓN 2]]+Tabla2023769[[#This Row],[VALOR ADICIÓN 3]]+Tabla2023769[[#This Row],[VALOR ADICIÓN 4]])</f>
        <v>0</v>
      </c>
      <c r="BP95" s="15"/>
      <c r="BQ95" s="21">
        <v>46388</v>
      </c>
      <c r="BR95" s="34">
        <v>34045000</v>
      </c>
      <c r="BS95" s="35">
        <v>0.27327327327327328</v>
      </c>
      <c r="BT95" s="46"/>
      <c r="BU95" s="15"/>
      <c r="BV95" s="16" t="s">
        <v>1152</v>
      </c>
      <c r="BW95" s="16" t="s">
        <v>1081</v>
      </c>
      <c r="BX95" s="16" t="s">
        <v>192</v>
      </c>
      <c r="BY95" s="16"/>
      <c r="BZ95" s="16" t="s">
        <v>1153</v>
      </c>
      <c r="CA95" s="16">
        <v>2324</v>
      </c>
      <c r="CB95" s="16" t="s">
        <v>519</v>
      </c>
      <c r="CC95" s="15" t="s">
        <v>281</v>
      </c>
      <c r="CD95" s="36" t="s">
        <v>114</v>
      </c>
      <c r="CE95" s="37">
        <v>46047</v>
      </c>
      <c r="CF95" s="61" t="s">
        <v>153</v>
      </c>
      <c r="CG95" s="38" t="s">
        <v>154</v>
      </c>
      <c r="CH95" s="38" t="s">
        <v>1154</v>
      </c>
      <c r="CI95" s="39">
        <v>3404500</v>
      </c>
      <c r="CJ95" s="40">
        <v>46041</v>
      </c>
      <c r="CK95" s="40">
        <v>46578</v>
      </c>
    </row>
    <row r="96" spans="1:89" ht="22.5" customHeight="1" x14ac:dyDescent="0.2">
      <c r="A96" s="13">
        <v>2026</v>
      </c>
      <c r="B96" s="14" t="s">
        <v>1155</v>
      </c>
      <c r="C96" s="15" t="s">
        <v>90</v>
      </c>
      <c r="D96" s="16" t="s">
        <v>3907</v>
      </c>
      <c r="E96" s="15">
        <v>144985</v>
      </c>
      <c r="F96" s="21">
        <v>45966</v>
      </c>
      <c r="G96" s="18" t="s">
        <v>738</v>
      </c>
      <c r="H96" s="18" t="s">
        <v>1156</v>
      </c>
      <c r="I96" s="16" t="s">
        <v>1157</v>
      </c>
      <c r="J96" s="19" t="s">
        <v>741</v>
      </c>
      <c r="K96" s="15">
        <v>916</v>
      </c>
      <c r="L96" s="21">
        <v>46031</v>
      </c>
      <c r="M96" s="15">
        <v>1096</v>
      </c>
      <c r="N96" s="21">
        <v>46041</v>
      </c>
      <c r="O96" s="15" t="s">
        <v>220</v>
      </c>
      <c r="P96" s="16" t="s">
        <v>97</v>
      </c>
      <c r="Q96" s="22" t="s">
        <v>98</v>
      </c>
      <c r="R96" s="16">
        <v>1</v>
      </c>
      <c r="S96" s="22" t="s">
        <v>742</v>
      </c>
      <c r="T96" s="13" t="s">
        <v>139</v>
      </c>
      <c r="U96" s="16" t="s">
        <v>222</v>
      </c>
      <c r="V96" s="13" t="s">
        <v>124</v>
      </c>
      <c r="W96" s="13" t="s">
        <v>103</v>
      </c>
      <c r="X96" s="59" t="s">
        <v>224</v>
      </c>
      <c r="Y96" s="60">
        <v>1069754719</v>
      </c>
      <c r="Z96" s="60">
        <v>4</v>
      </c>
      <c r="AA96" s="25" t="s">
        <v>1158</v>
      </c>
      <c r="AB96" s="15" t="s">
        <v>107</v>
      </c>
      <c r="AC96" s="21">
        <v>46035</v>
      </c>
      <c r="AD96" s="21">
        <v>46035</v>
      </c>
      <c r="AE96" s="49">
        <v>40920000</v>
      </c>
      <c r="AF96" s="21">
        <v>46064</v>
      </c>
      <c r="AG96" s="21">
        <v>46305</v>
      </c>
      <c r="AH96" s="15">
        <v>240</v>
      </c>
      <c r="AI96" s="15">
        <v>8</v>
      </c>
      <c r="AJ96" s="28">
        <v>5115000</v>
      </c>
      <c r="AK96" s="15"/>
      <c r="AL96" s="15"/>
      <c r="AM96" s="15"/>
      <c r="AN96" s="15"/>
      <c r="AO96" s="15"/>
      <c r="AP96" s="4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f>Tabla2023769[[#This Row],[DÍAS PRORROGA 1]]+Tabla2023769[[#This Row],[DÍAS PRORROGA  2]]+Tabla2023769[[#This Row],[DÍAS PRORROGA 3]]++Tabla2023769[[#This Row],[DÍAS PRORROGA 4]]</f>
        <v>0</v>
      </c>
      <c r="BO96" s="33">
        <f>IF(Tabla2023769[[#This Row],[NUMERO TOTAL DE ADICIONES]]="NO",0,Tabla2023769[[#This Row],[VALOR ADICIÓN 1]]+Tabla2023769[[#This Row],[VALOR ADICIÓN 2]]+Tabla2023769[[#This Row],[VALOR ADICIÓN 3]]+Tabla2023769[[#This Row],[VALOR ADICIÓN 4]])</f>
        <v>0</v>
      </c>
      <c r="BP96" s="15"/>
      <c r="BQ96" s="21">
        <v>46305</v>
      </c>
      <c r="BR96" s="34">
        <v>40920000</v>
      </c>
      <c r="BS96" s="35">
        <v>0.34024896265560167</v>
      </c>
      <c r="BT96" s="46"/>
      <c r="BU96" s="15"/>
      <c r="BV96" s="16" t="s">
        <v>744</v>
      </c>
      <c r="BW96" s="16" t="s">
        <v>745</v>
      </c>
      <c r="BX96" s="16" t="s">
        <v>295</v>
      </c>
      <c r="BY96" s="16"/>
      <c r="BZ96" s="16" t="s">
        <v>252</v>
      </c>
      <c r="CA96" s="16">
        <v>2388</v>
      </c>
      <c r="CB96" s="16" t="s">
        <v>229</v>
      </c>
      <c r="CC96" s="15" t="s">
        <v>113</v>
      </c>
      <c r="CD96" s="36" t="s">
        <v>114</v>
      </c>
      <c r="CE96" s="37">
        <v>46052</v>
      </c>
      <c r="CF96" s="61" t="s">
        <v>153</v>
      </c>
      <c r="CG96" s="38" t="s">
        <v>154</v>
      </c>
      <c r="CH96" s="38" t="s">
        <v>1159</v>
      </c>
      <c r="CI96" s="39">
        <v>4092000</v>
      </c>
      <c r="CJ96" s="40">
        <v>46035</v>
      </c>
      <c r="CK96" s="40">
        <v>46492</v>
      </c>
    </row>
    <row r="97" spans="1:89" ht="22.5" customHeight="1" x14ac:dyDescent="0.2">
      <c r="A97" s="13">
        <v>2026</v>
      </c>
      <c r="B97" s="14" t="s">
        <v>1160</v>
      </c>
      <c r="C97" s="15" t="s">
        <v>90</v>
      </c>
      <c r="D97" s="16" t="s">
        <v>3907</v>
      </c>
      <c r="E97" s="15">
        <v>144904</v>
      </c>
      <c r="F97" s="21">
        <v>45965</v>
      </c>
      <c r="G97" s="18" t="s">
        <v>632</v>
      </c>
      <c r="H97" s="18" t="s">
        <v>1161</v>
      </c>
      <c r="I97" s="16" t="s">
        <v>1162</v>
      </c>
      <c r="J97" s="19" t="s">
        <v>635</v>
      </c>
      <c r="K97" s="15">
        <v>893</v>
      </c>
      <c r="L97" s="21">
        <v>46031</v>
      </c>
      <c r="M97" s="15">
        <v>1353</v>
      </c>
      <c r="N97" s="21">
        <v>46049</v>
      </c>
      <c r="O97" s="15" t="s">
        <v>288</v>
      </c>
      <c r="P97" s="16" t="s">
        <v>97</v>
      </c>
      <c r="Q97" s="20" t="s">
        <v>182</v>
      </c>
      <c r="R97" s="16">
        <v>1</v>
      </c>
      <c r="S97" s="22" t="s">
        <v>636</v>
      </c>
      <c r="T97" s="22" t="s">
        <v>100</v>
      </c>
      <c r="U97" s="15" t="s">
        <v>290</v>
      </c>
      <c r="V97" s="18" t="s">
        <v>445</v>
      </c>
      <c r="W97" s="18" t="s">
        <v>223</v>
      </c>
      <c r="X97" s="57" t="s">
        <v>291</v>
      </c>
      <c r="Y97" s="24">
        <v>1010199232</v>
      </c>
      <c r="Z97" s="24">
        <v>4</v>
      </c>
      <c r="AA97" s="25" t="s">
        <v>1163</v>
      </c>
      <c r="AB97" s="15" t="s">
        <v>107</v>
      </c>
      <c r="AC97" s="21">
        <v>46045</v>
      </c>
      <c r="AD97" s="21">
        <v>46045</v>
      </c>
      <c r="AE97" s="49">
        <v>34045000</v>
      </c>
      <c r="AF97" s="21">
        <v>46064</v>
      </c>
      <c r="AG97" s="21">
        <v>46397</v>
      </c>
      <c r="AH97" s="15">
        <v>330</v>
      </c>
      <c r="AI97" s="15">
        <v>11</v>
      </c>
      <c r="AJ97" s="28">
        <v>3095000</v>
      </c>
      <c r="AK97" s="15"/>
      <c r="AL97" s="15"/>
      <c r="AM97" s="15"/>
      <c r="AN97" s="15"/>
      <c r="AO97" s="15"/>
      <c r="AP97" s="4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f>Tabla2023769[[#This Row],[DÍAS PRORROGA 1]]+Tabla2023769[[#This Row],[DÍAS PRORROGA  2]]+Tabla2023769[[#This Row],[DÍAS PRORROGA 3]]++Tabla2023769[[#This Row],[DÍAS PRORROGA 4]]</f>
        <v>0</v>
      </c>
      <c r="BO97" s="33">
        <f>IF(Tabla2023769[[#This Row],[NUMERO TOTAL DE ADICIONES]]="NO",0,Tabla2023769[[#This Row],[VALOR ADICIÓN 1]]+Tabla2023769[[#This Row],[VALOR ADICIÓN 2]]+Tabla2023769[[#This Row],[VALOR ADICIÓN 3]]+Tabla2023769[[#This Row],[VALOR ADICIÓN 4]])</f>
        <v>0</v>
      </c>
      <c r="BP97" s="15"/>
      <c r="BQ97" s="21">
        <v>46397</v>
      </c>
      <c r="BR97" s="34">
        <v>34045000</v>
      </c>
      <c r="BS97" s="35">
        <v>0.24624624624624625</v>
      </c>
      <c r="BT97" s="46"/>
      <c r="BU97" s="15"/>
      <c r="BV97" s="16" t="s">
        <v>638</v>
      </c>
      <c r="BW97" s="16" t="s">
        <v>323</v>
      </c>
      <c r="BX97" s="16" t="s">
        <v>192</v>
      </c>
      <c r="BY97" s="16"/>
      <c r="BZ97" s="16" t="s">
        <v>296</v>
      </c>
      <c r="CA97" s="16">
        <v>2486</v>
      </c>
      <c r="CB97" s="16" t="s">
        <v>297</v>
      </c>
      <c r="CC97" s="15" t="s">
        <v>281</v>
      </c>
      <c r="CD97" s="36" t="s">
        <v>114</v>
      </c>
      <c r="CE97" s="37">
        <v>46049</v>
      </c>
      <c r="CF97" s="61" t="s">
        <v>130</v>
      </c>
      <c r="CG97" s="38" t="s">
        <v>131</v>
      </c>
      <c r="CH97" s="38" t="s">
        <v>1164</v>
      </c>
      <c r="CI97" s="39">
        <v>3404500</v>
      </c>
      <c r="CJ97" s="40">
        <v>46045</v>
      </c>
      <c r="CK97" s="40">
        <v>46578</v>
      </c>
    </row>
    <row r="98" spans="1:89" ht="22.5" customHeight="1" x14ac:dyDescent="0.2">
      <c r="A98" s="13">
        <v>2026</v>
      </c>
      <c r="B98" s="14" t="s">
        <v>1165</v>
      </c>
      <c r="C98" s="15" t="s">
        <v>90</v>
      </c>
      <c r="D98" s="16" t="s">
        <v>3907</v>
      </c>
      <c r="E98" s="15">
        <v>147306</v>
      </c>
      <c r="F98" s="21">
        <v>45975</v>
      </c>
      <c r="G98" s="62" t="s">
        <v>1166</v>
      </c>
      <c r="H98" s="62" t="s">
        <v>1167</v>
      </c>
      <c r="I98" s="16" t="s">
        <v>1168</v>
      </c>
      <c r="J98" s="19" t="s">
        <v>1169</v>
      </c>
      <c r="K98" s="15">
        <v>1045</v>
      </c>
      <c r="L98" s="21">
        <v>46032</v>
      </c>
      <c r="M98" s="15">
        <v>1237</v>
      </c>
      <c r="N98" s="21">
        <v>46044</v>
      </c>
      <c r="O98" s="15" t="s">
        <v>797</v>
      </c>
      <c r="P98" s="16" t="s">
        <v>97</v>
      </c>
      <c r="Q98" s="22" t="s">
        <v>98</v>
      </c>
      <c r="R98" s="16">
        <v>1</v>
      </c>
      <c r="S98" s="22" t="s">
        <v>1170</v>
      </c>
      <c r="T98" s="15" t="s">
        <v>100</v>
      </c>
      <c r="U98" s="16" t="s">
        <v>799</v>
      </c>
      <c r="V98" s="16" t="s">
        <v>102</v>
      </c>
      <c r="W98" s="13" t="s">
        <v>103</v>
      </c>
      <c r="X98" s="26" t="s">
        <v>1171</v>
      </c>
      <c r="Y98" s="26">
        <v>1024497752</v>
      </c>
      <c r="Z98" s="15">
        <v>1</v>
      </c>
      <c r="AA98" s="25" t="s">
        <v>1172</v>
      </c>
      <c r="AB98" s="15" t="s">
        <v>107</v>
      </c>
      <c r="AC98" s="21">
        <v>46040</v>
      </c>
      <c r="AD98" s="21">
        <v>46040</v>
      </c>
      <c r="AE98" s="49">
        <v>56000000</v>
      </c>
      <c r="AF98" s="21">
        <v>46057</v>
      </c>
      <c r="AG98" s="21">
        <v>46298</v>
      </c>
      <c r="AH98" s="15">
        <v>240</v>
      </c>
      <c r="AI98" s="15">
        <v>8</v>
      </c>
      <c r="AJ98" s="28">
        <v>7000000</v>
      </c>
      <c r="AK98" s="15"/>
      <c r="AL98" s="15"/>
      <c r="AM98" s="15"/>
      <c r="AN98" s="15"/>
      <c r="AO98" s="15"/>
      <c r="AP98" s="4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f>Tabla2023769[[#This Row],[DÍAS PRORROGA 1]]+Tabla2023769[[#This Row],[DÍAS PRORROGA  2]]+Tabla2023769[[#This Row],[DÍAS PRORROGA 3]]++Tabla2023769[[#This Row],[DÍAS PRORROGA 4]]</f>
        <v>0</v>
      </c>
      <c r="BO98" s="33">
        <f>IF(Tabla2023769[[#This Row],[NUMERO TOTAL DE ADICIONES]]="NO",0,Tabla2023769[[#This Row],[VALOR ADICIÓN 1]]+Tabla2023769[[#This Row],[VALOR ADICIÓN 2]]+Tabla2023769[[#This Row],[VALOR ADICIÓN 3]]+Tabla2023769[[#This Row],[VALOR ADICIÓN 4]])</f>
        <v>0</v>
      </c>
      <c r="BP98" s="15"/>
      <c r="BQ98" s="21">
        <v>46298</v>
      </c>
      <c r="BR98" s="34">
        <v>56000000</v>
      </c>
      <c r="BS98" s="35">
        <v>0.36929460580912865</v>
      </c>
      <c r="BT98" s="46"/>
      <c r="BU98" s="15"/>
      <c r="BV98" s="16" t="s">
        <v>1173</v>
      </c>
      <c r="BW98" s="16" t="s">
        <v>1174</v>
      </c>
      <c r="BX98" s="16" t="s">
        <v>110</v>
      </c>
      <c r="BY98" s="16"/>
      <c r="BZ98" s="16" t="s">
        <v>804</v>
      </c>
      <c r="CA98" s="16">
        <v>2289</v>
      </c>
      <c r="CB98" s="16" t="s">
        <v>805</v>
      </c>
      <c r="CC98" s="15" t="s">
        <v>113</v>
      </c>
      <c r="CD98" s="36" t="s">
        <v>114</v>
      </c>
      <c r="CE98" s="37">
        <v>46048</v>
      </c>
      <c r="CF98" s="61" t="s">
        <v>153</v>
      </c>
      <c r="CG98" s="38" t="s">
        <v>154</v>
      </c>
      <c r="CH98" s="38" t="s">
        <v>1175</v>
      </c>
      <c r="CI98" s="39">
        <v>5600000</v>
      </c>
      <c r="CJ98" s="40">
        <v>46041</v>
      </c>
      <c r="CK98" s="40">
        <v>46477</v>
      </c>
    </row>
    <row r="99" spans="1:89" ht="22.5" customHeight="1" x14ac:dyDescent="0.2">
      <c r="A99" s="13">
        <v>2026</v>
      </c>
      <c r="B99" s="14" t="s">
        <v>1176</v>
      </c>
      <c r="C99" s="15" t="s">
        <v>90</v>
      </c>
      <c r="D99" s="16" t="s">
        <v>3907</v>
      </c>
      <c r="E99" s="15">
        <v>146519</v>
      </c>
      <c r="F99" s="21">
        <v>45972</v>
      </c>
      <c r="G99" s="18" t="s">
        <v>940</v>
      </c>
      <c r="H99" s="18" t="s">
        <v>1177</v>
      </c>
      <c r="I99" s="16" t="s">
        <v>1178</v>
      </c>
      <c r="J99" s="19" t="s">
        <v>943</v>
      </c>
      <c r="K99" s="15">
        <v>971</v>
      </c>
      <c r="L99" s="21">
        <v>46031</v>
      </c>
      <c r="M99" s="15">
        <v>1281</v>
      </c>
      <c r="N99" s="21">
        <v>46045</v>
      </c>
      <c r="O99" s="15" t="s">
        <v>569</v>
      </c>
      <c r="P99" s="16" t="s">
        <v>97</v>
      </c>
      <c r="Q99" s="20" t="s">
        <v>182</v>
      </c>
      <c r="R99" s="16">
        <v>1</v>
      </c>
      <c r="S99" s="22" t="s">
        <v>944</v>
      </c>
      <c r="T99" s="15" t="s">
        <v>100</v>
      </c>
      <c r="U99" s="16" t="s">
        <v>571</v>
      </c>
      <c r="V99" s="15" t="s">
        <v>320</v>
      </c>
      <c r="W99" s="15" t="s">
        <v>223</v>
      </c>
      <c r="X99" s="26" t="s">
        <v>572</v>
      </c>
      <c r="Y99" s="26">
        <v>1018418402</v>
      </c>
      <c r="Z99" s="15">
        <v>1</v>
      </c>
      <c r="AA99" s="25" t="s">
        <v>573</v>
      </c>
      <c r="AB99" s="15" t="s">
        <v>107</v>
      </c>
      <c r="AC99" s="21">
        <v>46043</v>
      </c>
      <c r="AD99" s="21">
        <v>46043</v>
      </c>
      <c r="AE99" s="49">
        <v>34045000</v>
      </c>
      <c r="AF99" s="21">
        <v>46055</v>
      </c>
      <c r="AG99" s="21">
        <v>46388</v>
      </c>
      <c r="AH99" s="15">
        <v>330</v>
      </c>
      <c r="AI99" s="15">
        <v>11</v>
      </c>
      <c r="AJ99" s="28">
        <v>3095000</v>
      </c>
      <c r="AK99" s="15"/>
      <c r="AL99" s="15"/>
      <c r="AM99" s="15"/>
      <c r="AN99" s="15"/>
      <c r="AO99" s="15"/>
      <c r="AP99" s="4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f>Tabla2023769[[#This Row],[DÍAS PRORROGA 1]]+Tabla2023769[[#This Row],[DÍAS PRORROGA  2]]+Tabla2023769[[#This Row],[DÍAS PRORROGA 3]]++Tabla2023769[[#This Row],[DÍAS PRORROGA 4]]</f>
        <v>0</v>
      </c>
      <c r="BO99" s="33">
        <f>IF(Tabla2023769[[#This Row],[NUMERO TOTAL DE ADICIONES]]="NO",0,Tabla2023769[[#This Row],[VALOR ADICIÓN 1]]+Tabla2023769[[#This Row],[VALOR ADICIÓN 2]]+Tabla2023769[[#This Row],[VALOR ADICIÓN 3]]+Tabla2023769[[#This Row],[VALOR ADICIÓN 4]])</f>
        <v>0</v>
      </c>
      <c r="BP99" s="15"/>
      <c r="BQ99" s="21">
        <v>46388</v>
      </c>
      <c r="BR99" s="34">
        <v>34045000</v>
      </c>
      <c r="BS99" s="35">
        <v>0.27327327327327328</v>
      </c>
      <c r="BT99" s="46"/>
      <c r="BU99" s="15"/>
      <c r="BV99" s="16" t="s">
        <v>945</v>
      </c>
      <c r="BW99" s="16" t="s">
        <v>946</v>
      </c>
      <c r="BX99" s="16" t="s">
        <v>192</v>
      </c>
      <c r="BY99" s="16"/>
      <c r="BZ99" s="16" t="s">
        <v>577</v>
      </c>
      <c r="CA99" s="16">
        <v>2682</v>
      </c>
      <c r="CB99" s="16" t="s">
        <v>578</v>
      </c>
      <c r="CC99" s="15" t="s">
        <v>450</v>
      </c>
      <c r="CD99" s="36" t="s">
        <v>114</v>
      </c>
      <c r="CE99" s="37">
        <v>46047</v>
      </c>
      <c r="CF99" s="61" t="s">
        <v>130</v>
      </c>
      <c r="CG99" s="38" t="s">
        <v>131</v>
      </c>
      <c r="CH99" s="38" t="s">
        <v>1179</v>
      </c>
      <c r="CI99" s="39">
        <v>3404500</v>
      </c>
      <c r="CJ99" s="40">
        <v>46043</v>
      </c>
      <c r="CK99" s="40">
        <v>46581</v>
      </c>
    </row>
    <row r="100" spans="1:89" ht="22.5" customHeight="1" x14ac:dyDescent="0.2">
      <c r="A100" s="13">
        <v>2026</v>
      </c>
      <c r="B100" s="14" t="s">
        <v>1180</v>
      </c>
      <c r="C100" s="15" t="s">
        <v>90</v>
      </c>
      <c r="D100" s="16" t="s">
        <v>3907</v>
      </c>
      <c r="E100" s="15">
        <v>145498</v>
      </c>
      <c r="F100" s="21">
        <v>45967</v>
      </c>
      <c r="G100" s="18" t="s">
        <v>1181</v>
      </c>
      <c r="H100" s="18" t="s">
        <v>1182</v>
      </c>
      <c r="I100" s="16" t="s">
        <v>1183</v>
      </c>
      <c r="J100" s="19" t="s">
        <v>1184</v>
      </c>
      <c r="K100" s="15">
        <v>1761</v>
      </c>
      <c r="L100" s="21">
        <v>46038</v>
      </c>
      <c r="M100" s="15">
        <v>1187</v>
      </c>
      <c r="N100" s="21">
        <v>46042</v>
      </c>
      <c r="O100" s="15" t="s">
        <v>96</v>
      </c>
      <c r="P100" s="16" t="s">
        <v>97</v>
      </c>
      <c r="Q100" s="22" t="s">
        <v>98</v>
      </c>
      <c r="R100" s="16">
        <v>1</v>
      </c>
      <c r="S100" s="16" t="s">
        <v>1185</v>
      </c>
      <c r="T100" s="18" t="s">
        <v>100</v>
      </c>
      <c r="U100" s="16" t="s">
        <v>123</v>
      </c>
      <c r="V100" s="18" t="s">
        <v>146</v>
      </c>
      <c r="W100" s="18" t="s">
        <v>103</v>
      </c>
      <c r="X100" s="57" t="s">
        <v>330</v>
      </c>
      <c r="Y100" s="24">
        <v>52047323</v>
      </c>
      <c r="Z100" s="24">
        <v>6</v>
      </c>
      <c r="AA100" s="25" t="s">
        <v>1186</v>
      </c>
      <c r="AB100" s="15" t="s">
        <v>107</v>
      </c>
      <c r="AC100" s="21">
        <v>46039</v>
      </c>
      <c r="AD100" s="21">
        <v>46039</v>
      </c>
      <c r="AE100" s="49">
        <v>64000000</v>
      </c>
      <c r="AF100" s="21">
        <v>46043</v>
      </c>
      <c r="AG100" s="21">
        <v>46285</v>
      </c>
      <c r="AH100" s="15">
        <v>240</v>
      </c>
      <c r="AI100" s="15">
        <v>8</v>
      </c>
      <c r="AJ100" s="28">
        <v>8000000</v>
      </c>
      <c r="AK100" s="15"/>
      <c r="AL100" s="15"/>
      <c r="AM100" s="15"/>
      <c r="AN100" s="15"/>
      <c r="AO100" s="15"/>
      <c r="AP100" s="4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f>Tabla2023769[[#This Row],[DÍAS PRORROGA 1]]+Tabla2023769[[#This Row],[DÍAS PRORROGA  2]]+Tabla2023769[[#This Row],[DÍAS PRORROGA 3]]++Tabla2023769[[#This Row],[DÍAS PRORROGA 4]]</f>
        <v>0</v>
      </c>
      <c r="BO100" s="33">
        <f>IF(Tabla2023769[[#This Row],[NUMERO TOTAL DE ADICIONES]]="NO",0,Tabla2023769[[#This Row],[VALOR ADICIÓN 1]]+Tabla2023769[[#This Row],[VALOR ADICIÓN 2]]+Tabla2023769[[#This Row],[VALOR ADICIÓN 3]]+Tabla2023769[[#This Row],[VALOR ADICIÓN 4]])</f>
        <v>0</v>
      </c>
      <c r="BP100" s="15"/>
      <c r="BQ100" s="21">
        <v>46285</v>
      </c>
      <c r="BR100" s="34">
        <v>64000000</v>
      </c>
      <c r="BS100" s="35">
        <v>0.42561983471074383</v>
      </c>
      <c r="BT100" s="46"/>
      <c r="BU100" s="15"/>
      <c r="BV100" s="16" t="s">
        <v>1187</v>
      </c>
      <c r="BW100" s="16" t="s">
        <v>1188</v>
      </c>
      <c r="BX100" s="16" t="s">
        <v>240</v>
      </c>
      <c r="BY100" s="16"/>
      <c r="BZ100" s="16" t="s">
        <v>111</v>
      </c>
      <c r="CA100" s="16">
        <v>2327</v>
      </c>
      <c r="CB100" s="16" t="s">
        <v>112</v>
      </c>
      <c r="CC100" s="15" t="s">
        <v>129</v>
      </c>
      <c r="CD100" s="36" t="s">
        <v>114</v>
      </c>
      <c r="CE100" s="37">
        <v>46041</v>
      </c>
      <c r="CF100" s="61" t="s">
        <v>130</v>
      </c>
      <c r="CG100" s="38" t="s">
        <v>131</v>
      </c>
      <c r="CH100" s="38" t="s">
        <v>1189</v>
      </c>
      <c r="CI100" s="39">
        <v>6400000</v>
      </c>
      <c r="CJ100" s="40">
        <v>46039</v>
      </c>
      <c r="CK100" s="40">
        <v>46487</v>
      </c>
    </row>
    <row r="101" spans="1:89" ht="22.5" customHeight="1" x14ac:dyDescent="0.2">
      <c r="A101" s="13">
        <v>2026</v>
      </c>
      <c r="B101" s="14" t="s">
        <v>1190</v>
      </c>
      <c r="C101" s="15" t="s">
        <v>90</v>
      </c>
      <c r="D101" s="16" t="s">
        <v>3907</v>
      </c>
      <c r="E101" s="15">
        <v>146248</v>
      </c>
      <c r="F101" s="21">
        <v>45971</v>
      </c>
      <c r="G101" s="18" t="s">
        <v>1191</v>
      </c>
      <c r="H101" s="18" t="s">
        <v>1192</v>
      </c>
      <c r="I101" s="16" t="s">
        <v>1193</v>
      </c>
      <c r="J101" s="19" t="s">
        <v>1194</v>
      </c>
      <c r="K101" s="15">
        <v>1798</v>
      </c>
      <c r="L101" s="21">
        <v>46038</v>
      </c>
      <c r="M101" s="15">
        <v>1428</v>
      </c>
      <c r="N101" s="21">
        <v>46051</v>
      </c>
      <c r="O101" s="15" t="s">
        <v>96</v>
      </c>
      <c r="P101" s="16" t="s">
        <v>97</v>
      </c>
      <c r="Q101" s="20" t="s">
        <v>182</v>
      </c>
      <c r="R101" s="16">
        <v>1</v>
      </c>
      <c r="S101" s="16" t="s">
        <v>1195</v>
      </c>
      <c r="T101" s="15" t="s">
        <v>100</v>
      </c>
      <c r="U101" s="16" t="s">
        <v>123</v>
      </c>
      <c r="V101" s="15" t="s">
        <v>445</v>
      </c>
      <c r="W101" s="15" t="s">
        <v>223</v>
      </c>
      <c r="X101" s="57" t="s">
        <v>200</v>
      </c>
      <c r="Y101" s="24">
        <v>46387657</v>
      </c>
      <c r="Z101" s="24">
        <v>7</v>
      </c>
      <c r="AA101" s="25" t="s">
        <v>1196</v>
      </c>
      <c r="AB101" s="15" t="s">
        <v>107</v>
      </c>
      <c r="AC101" s="21">
        <v>46047</v>
      </c>
      <c r="AD101" s="21">
        <v>46047</v>
      </c>
      <c r="AE101" s="49">
        <v>28000000</v>
      </c>
      <c r="AF101" s="21">
        <v>46055</v>
      </c>
      <c r="AG101" s="21">
        <v>46296</v>
      </c>
      <c r="AH101" s="15">
        <v>240</v>
      </c>
      <c r="AI101" s="15">
        <v>8</v>
      </c>
      <c r="AJ101" s="28">
        <v>3500000</v>
      </c>
      <c r="AK101" s="15"/>
      <c r="AL101" s="15"/>
      <c r="AM101" s="15"/>
      <c r="AN101" s="15"/>
      <c r="AO101" s="15"/>
      <c r="AP101" s="4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f>Tabla2023769[[#This Row],[DÍAS PRORROGA 1]]+Tabla2023769[[#This Row],[DÍAS PRORROGA  2]]+Tabla2023769[[#This Row],[DÍAS PRORROGA 3]]++Tabla2023769[[#This Row],[DÍAS PRORROGA 4]]</f>
        <v>0</v>
      </c>
      <c r="BO101" s="33">
        <f>IF(Tabla2023769[[#This Row],[NUMERO TOTAL DE ADICIONES]]="NO",0,Tabla2023769[[#This Row],[VALOR ADICIÓN 1]]+Tabla2023769[[#This Row],[VALOR ADICIÓN 2]]+Tabla2023769[[#This Row],[VALOR ADICIÓN 3]]+Tabla2023769[[#This Row],[VALOR ADICIÓN 4]])</f>
        <v>0</v>
      </c>
      <c r="BP101" s="15"/>
      <c r="BQ101" s="21">
        <v>46296</v>
      </c>
      <c r="BR101" s="34">
        <v>28000000</v>
      </c>
      <c r="BS101" s="35">
        <v>0.37759336099585061</v>
      </c>
      <c r="BT101" s="46"/>
      <c r="BU101" s="15"/>
      <c r="BV101" s="16" t="s">
        <v>1197</v>
      </c>
      <c r="BW101" s="16" t="s">
        <v>1198</v>
      </c>
      <c r="BX101" s="16" t="s">
        <v>295</v>
      </c>
      <c r="BY101" s="16"/>
      <c r="BZ101" s="16" t="s">
        <v>111</v>
      </c>
      <c r="CA101" s="16">
        <v>2327</v>
      </c>
      <c r="CB101" s="16" t="s">
        <v>112</v>
      </c>
      <c r="CC101" s="15" t="s">
        <v>129</v>
      </c>
      <c r="CD101" s="36" t="s">
        <v>114</v>
      </c>
      <c r="CE101" s="37">
        <v>46050</v>
      </c>
      <c r="CF101" s="61" t="s">
        <v>130</v>
      </c>
      <c r="CG101" s="38" t="s">
        <v>131</v>
      </c>
      <c r="CH101" s="38" t="s">
        <v>1199</v>
      </c>
      <c r="CI101" s="39">
        <v>2800000</v>
      </c>
      <c r="CJ101" s="40">
        <v>46047</v>
      </c>
      <c r="CK101" s="40">
        <v>46476</v>
      </c>
    </row>
    <row r="102" spans="1:89" ht="22.5" customHeight="1" x14ac:dyDescent="0.2">
      <c r="A102" s="13">
        <v>2026</v>
      </c>
      <c r="B102" s="14" t="s">
        <v>1200</v>
      </c>
      <c r="C102" s="15" t="s">
        <v>90</v>
      </c>
      <c r="D102" s="16" t="s">
        <v>3907</v>
      </c>
      <c r="E102" s="15">
        <v>146516</v>
      </c>
      <c r="F102" s="21">
        <v>45972</v>
      </c>
      <c r="G102" s="18" t="s">
        <v>961</v>
      </c>
      <c r="H102" s="18" t="s">
        <v>1201</v>
      </c>
      <c r="I102" s="16" t="s">
        <v>1202</v>
      </c>
      <c r="J102" s="19" t="s">
        <v>964</v>
      </c>
      <c r="K102" s="15">
        <v>1099</v>
      </c>
      <c r="L102" s="21">
        <v>46032</v>
      </c>
      <c r="M102" s="15">
        <v>1299</v>
      </c>
      <c r="N102" s="21">
        <v>46048</v>
      </c>
      <c r="O102" s="15" t="s">
        <v>569</v>
      </c>
      <c r="P102" s="16" t="s">
        <v>97</v>
      </c>
      <c r="Q102" s="20" t="s">
        <v>182</v>
      </c>
      <c r="R102" s="16">
        <v>1</v>
      </c>
      <c r="S102" s="22" t="s">
        <v>965</v>
      </c>
      <c r="T102" s="15" t="s">
        <v>100</v>
      </c>
      <c r="U102" s="16" t="s">
        <v>571</v>
      </c>
      <c r="V102" s="15" t="s">
        <v>320</v>
      </c>
      <c r="W102" s="15" t="s">
        <v>223</v>
      </c>
      <c r="X102" s="26" t="s">
        <v>572</v>
      </c>
      <c r="Y102" s="26">
        <v>1018418402</v>
      </c>
      <c r="Z102" s="15">
        <v>1</v>
      </c>
      <c r="AA102" s="25" t="s">
        <v>573</v>
      </c>
      <c r="AB102" s="15" t="s">
        <v>107</v>
      </c>
      <c r="AC102" s="21">
        <v>46043</v>
      </c>
      <c r="AD102" s="21">
        <v>46043</v>
      </c>
      <c r="AE102" s="49">
        <v>34045000</v>
      </c>
      <c r="AF102" s="21">
        <v>46058</v>
      </c>
      <c r="AG102" s="21">
        <v>46391</v>
      </c>
      <c r="AH102" s="15">
        <v>330</v>
      </c>
      <c r="AI102" s="15">
        <v>11</v>
      </c>
      <c r="AJ102" s="28">
        <v>3095000</v>
      </c>
      <c r="AK102" s="15"/>
      <c r="AL102" s="15"/>
      <c r="AM102" s="15"/>
      <c r="AN102" s="15"/>
      <c r="AO102" s="15"/>
      <c r="AP102" s="4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f>Tabla2023769[[#This Row],[DÍAS PRORROGA 1]]+Tabla2023769[[#This Row],[DÍAS PRORROGA  2]]+Tabla2023769[[#This Row],[DÍAS PRORROGA 3]]++Tabla2023769[[#This Row],[DÍAS PRORROGA 4]]</f>
        <v>0</v>
      </c>
      <c r="BO102" s="33">
        <f>IF(Tabla2023769[[#This Row],[NUMERO TOTAL DE ADICIONES]]="NO",0,Tabla2023769[[#This Row],[VALOR ADICIÓN 1]]+Tabla2023769[[#This Row],[VALOR ADICIÓN 2]]+Tabla2023769[[#This Row],[VALOR ADICIÓN 3]]+Tabla2023769[[#This Row],[VALOR ADICIÓN 4]])</f>
        <v>0</v>
      </c>
      <c r="BP102" s="15"/>
      <c r="BQ102" s="21">
        <v>46391</v>
      </c>
      <c r="BR102" s="34">
        <v>34045000</v>
      </c>
      <c r="BS102" s="35">
        <v>0.26426426426426425</v>
      </c>
      <c r="BT102" s="46"/>
      <c r="BU102" s="15"/>
      <c r="BV102" s="16" t="s">
        <v>966</v>
      </c>
      <c r="BW102" s="16" t="s">
        <v>967</v>
      </c>
      <c r="BX102" s="16" t="s">
        <v>192</v>
      </c>
      <c r="BY102" s="16"/>
      <c r="BZ102" s="16" t="s">
        <v>968</v>
      </c>
      <c r="CA102" s="16">
        <v>2682</v>
      </c>
      <c r="CB102" s="16" t="s">
        <v>578</v>
      </c>
      <c r="CC102" s="15" t="s">
        <v>450</v>
      </c>
      <c r="CD102" s="36" t="s">
        <v>114</v>
      </c>
      <c r="CE102" s="37">
        <v>46046</v>
      </c>
      <c r="CF102" s="61" t="s">
        <v>130</v>
      </c>
      <c r="CG102" s="38" t="s">
        <v>131</v>
      </c>
      <c r="CH102" s="38" t="s">
        <v>1203</v>
      </c>
      <c r="CI102" s="39">
        <v>3404500</v>
      </c>
      <c r="CJ102" s="40">
        <v>46043</v>
      </c>
      <c r="CK102" s="40">
        <v>46581</v>
      </c>
    </row>
    <row r="103" spans="1:89" ht="22.5" customHeight="1" x14ac:dyDescent="0.2">
      <c r="A103" s="13">
        <v>2026</v>
      </c>
      <c r="B103" s="14" t="s">
        <v>1204</v>
      </c>
      <c r="C103" s="15" t="s">
        <v>90</v>
      </c>
      <c r="D103" s="16" t="s">
        <v>3907</v>
      </c>
      <c r="E103" s="15">
        <v>145546</v>
      </c>
      <c r="F103" s="21">
        <v>45968</v>
      </c>
      <c r="G103" s="18" t="s">
        <v>1205</v>
      </c>
      <c r="H103" s="18" t="s">
        <v>1206</v>
      </c>
      <c r="I103" s="16" t="s">
        <v>721</v>
      </c>
      <c r="J103" s="19" t="s">
        <v>1207</v>
      </c>
      <c r="K103" s="15">
        <v>943</v>
      </c>
      <c r="L103" s="21">
        <v>46031</v>
      </c>
      <c r="M103" s="15">
        <v>1318</v>
      </c>
      <c r="N103" s="21">
        <v>46048</v>
      </c>
      <c r="O103" s="15" t="s">
        <v>511</v>
      </c>
      <c r="P103" s="16" t="s">
        <v>97</v>
      </c>
      <c r="Q103" s="22" t="s">
        <v>98</v>
      </c>
      <c r="R103" s="16">
        <v>1</v>
      </c>
      <c r="S103" s="22" t="s">
        <v>1208</v>
      </c>
      <c r="T103" s="15" t="s">
        <v>100</v>
      </c>
      <c r="U103" s="16" t="s">
        <v>513</v>
      </c>
      <c r="V103" s="15" t="s">
        <v>124</v>
      </c>
      <c r="W103" s="15" t="s">
        <v>103</v>
      </c>
      <c r="X103" s="63" t="s">
        <v>514</v>
      </c>
      <c r="Y103" s="63">
        <v>52372021</v>
      </c>
      <c r="Z103" s="64">
        <v>1</v>
      </c>
      <c r="AA103" s="25" t="s">
        <v>1209</v>
      </c>
      <c r="AB103" s="15" t="s">
        <v>107</v>
      </c>
      <c r="AC103" s="21">
        <v>46045</v>
      </c>
      <c r="AD103" s="21">
        <v>46045</v>
      </c>
      <c r="AE103" s="49">
        <v>40920000</v>
      </c>
      <c r="AF103" s="21">
        <v>46055</v>
      </c>
      <c r="AG103" s="21">
        <v>46296</v>
      </c>
      <c r="AH103" s="15">
        <v>240</v>
      </c>
      <c r="AI103" s="15">
        <v>8</v>
      </c>
      <c r="AJ103" s="28">
        <v>5115000</v>
      </c>
      <c r="AK103" s="15"/>
      <c r="AL103" s="15"/>
      <c r="AM103" s="15"/>
      <c r="AN103" s="15"/>
      <c r="AO103" s="15"/>
      <c r="AP103" s="4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f>Tabla2023769[[#This Row],[DÍAS PRORROGA 1]]+Tabla2023769[[#This Row],[DÍAS PRORROGA  2]]+Tabla2023769[[#This Row],[DÍAS PRORROGA 3]]++Tabla2023769[[#This Row],[DÍAS PRORROGA 4]]</f>
        <v>0</v>
      </c>
      <c r="BO103" s="33">
        <f>IF(Tabla2023769[[#This Row],[NUMERO TOTAL DE ADICIONES]]="NO",0,Tabla2023769[[#This Row],[VALOR ADICIÓN 1]]+Tabla2023769[[#This Row],[VALOR ADICIÓN 2]]+Tabla2023769[[#This Row],[VALOR ADICIÓN 3]]+Tabla2023769[[#This Row],[VALOR ADICIÓN 4]])</f>
        <v>0</v>
      </c>
      <c r="BP103" s="15"/>
      <c r="BQ103" s="21">
        <v>46296</v>
      </c>
      <c r="BR103" s="34">
        <v>40920000</v>
      </c>
      <c r="BS103" s="35">
        <v>0.37759336099585061</v>
      </c>
      <c r="BT103" s="46"/>
      <c r="BU103" s="15"/>
      <c r="BV103" s="16" t="s">
        <v>1210</v>
      </c>
      <c r="BW103" s="16" t="s">
        <v>1211</v>
      </c>
      <c r="BX103" s="16" t="s">
        <v>295</v>
      </c>
      <c r="BY103" s="16"/>
      <c r="BZ103" s="16" t="s">
        <v>1212</v>
      </c>
      <c r="CA103" s="16">
        <v>2324</v>
      </c>
      <c r="CB103" s="16" t="s">
        <v>519</v>
      </c>
      <c r="CC103" s="15" t="s">
        <v>281</v>
      </c>
      <c r="CD103" s="36" t="s">
        <v>114</v>
      </c>
      <c r="CE103" s="37">
        <v>46050</v>
      </c>
      <c r="CF103" s="61" t="s">
        <v>153</v>
      </c>
      <c r="CG103" s="38" t="s">
        <v>154</v>
      </c>
      <c r="CH103" s="38" t="s">
        <v>1213</v>
      </c>
      <c r="CI103" s="39">
        <v>4092000</v>
      </c>
      <c r="CJ103" s="40">
        <v>46045</v>
      </c>
      <c r="CK103" s="40">
        <v>46482</v>
      </c>
    </row>
    <row r="104" spans="1:89" ht="22.5" customHeight="1" x14ac:dyDescent="0.2">
      <c r="A104" s="13">
        <v>2026</v>
      </c>
      <c r="B104" s="14" t="s">
        <v>1214</v>
      </c>
      <c r="C104" s="15" t="s">
        <v>90</v>
      </c>
      <c r="D104" s="16" t="s">
        <v>3907</v>
      </c>
      <c r="E104" s="15">
        <v>145548</v>
      </c>
      <c r="F104" s="21">
        <v>45968</v>
      </c>
      <c r="G104" s="18" t="s">
        <v>1215</v>
      </c>
      <c r="H104" s="18" t="s">
        <v>1216</v>
      </c>
      <c r="I104" s="16" t="s">
        <v>1217</v>
      </c>
      <c r="J104" s="19" t="s">
        <v>1218</v>
      </c>
      <c r="K104" s="15">
        <v>944</v>
      </c>
      <c r="L104" s="21">
        <v>46031</v>
      </c>
      <c r="M104" s="15">
        <v>1317</v>
      </c>
      <c r="N104" s="21">
        <v>46048</v>
      </c>
      <c r="O104" s="15" t="s">
        <v>511</v>
      </c>
      <c r="P104" s="16" t="s">
        <v>97</v>
      </c>
      <c r="Q104" s="22" t="s">
        <v>98</v>
      </c>
      <c r="R104" s="16">
        <v>1</v>
      </c>
      <c r="S104" s="22" t="s">
        <v>1219</v>
      </c>
      <c r="T104" s="15" t="s">
        <v>100</v>
      </c>
      <c r="U104" s="16" t="s">
        <v>513</v>
      </c>
      <c r="V104" s="15" t="s">
        <v>124</v>
      </c>
      <c r="W104" s="15" t="s">
        <v>103</v>
      </c>
      <c r="X104" s="26" t="s">
        <v>514</v>
      </c>
      <c r="Y104" s="26">
        <v>52372021</v>
      </c>
      <c r="Z104" s="15">
        <v>1</v>
      </c>
      <c r="AA104" s="25" t="s">
        <v>1220</v>
      </c>
      <c r="AB104" s="15" t="s">
        <v>107</v>
      </c>
      <c r="AC104" s="21">
        <v>46045</v>
      </c>
      <c r="AD104" s="21">
        <v>46045</v>
      </c>
      <c r="AE104" s="49">
        <v>40920000</v>
      </c>
      <c r="AF104" s="21">
        <v>46055</v>
      </c>
      <c r="AG104" s="21">
        <v>46296</v>
      </c>
      <c r="AH104" s="15">
        <v>240</v>
      </c>
      <c r="AI104" s="15">
        <v>8</v>
      </c>
      <c r="AJ104" s="28">
        <v>5115000</v>
      </c>
      <c r="AK104" s="15"/>
      <c r="AL104" s="15"/>
      <c r="AM104" s="15"/>
      <c r="AN104" s="15"/>
      <c r="AO104" s="15"/>
      <c r="AP104" s="4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f>Tabla2023769[[#This Row],[DÍAS PRORROGA 1]]+Tabla2023769[[#This Row],[DÍAS PRORROGA  2]]+Tabla2023769[[#This Row],[DÍAS PRORROGA 3]]++Tabla2023769[[#This Row],[DÍAS PRORROGA 4]]</f>
        <v>0</v>
      </c>
      <c r="BO104" s="33">
        <f>IF(Tabla2023769[[#This Row],[NUMERO TOTAL DE ADICIONES]]="NO",0,Tabla2023769[[#This Row],[VALOR ADICIÓN 1]]+Tabla2023769[[#This Row],[VALOR ADICIÓN 2]]+Tabla2023769[[#This Row],[VALOR ADICIÓN 3]]+Tabla2023769[[#This Row],[VALOR ADICIÓN 4]])</f>
        <v>0</v>
      </c>
      <c r="BP104" s="15"/>
      <c r="BQ104" s="21">
        <v>46296</v>
      </c>
      <c r="BR104" s="34">
        <v>40920000</v>
      </c>
      <c r="BS104" s="35">
        <v>0.37759336099585061</v>
      </c>
      <c r="BT104" s="46"/>
      <c r="BU104" s="15"/>
      <c r="BV104" s="16" t="s">
        <v>1221</v>
      </c>
      <c r="BW104" s="16" t="s">
        <v>1222</v>
      </c>
      <c r="BX104" s="16" t="s">
        <v>295</v>
      </c>
      <c r="BY104" s="16"/>
      <c r="BZ104" s="16" t="s">
        <v>1223</v>
      </c>
      <c r="CA104" s="16">
        <v>2324</v>
      </c>
      <c r="CB104" s="16" t="s">
        <v>519</v>
      </c>
      <c r="CC104" s="15" t="s">
        <v>281</v>
      </c>
      <c r="CD104" s="36" t="s">
        <v>114</v>
      </c>
      <c r="CE104" s="37">
        <v>46050</v>
      </c>
      <c r="CF104" s="61" t="s">
        <v>153</v>
      </c>
      <c r="CG104" s="38" t="s">
        <v>154</v>
      </c>
      <c r="CH104" s="38" t="s">
        <v>1224</v>
      </c>
      <c r="CI104" s="39">
        <v>4092000</v>
      </c>
      <c r="CJ104" s="40">
        <v>46048</v>
      </c>
      <c r="CK104" s="40">
        <v>46482</v>
      </c>
    </row>
    <row r="105" spans="1:89" ht="22.5" customHeight="1" x14ac:dyDescent="0.2">
      <c r="A105" s="13">
        <v>2026</v>
      </c>
      <c r="B105" s="14" t="s">
        <v>1225</v>
      </c>
      <c r="C105" s="15" t="s">
        <v>90</v>
      </c>
      <c r="D105" s="16" t="s">
        <v>3907</v>
      </c>
      <c r="E105" s="15">
        <v>146401</v>
      </c>
      <c r="F105" s="21">
        <v>45972</v>
      </c>
      <c r="G105" s="18" t="s">
        <v>1226</v>
      </c>
      <c r="H105" s="18" t="s">
        <v>1227</v>
      </c>
      <c r="I105" s="16" t="s">
        <v>1228</v>
      </c>
      <c r="J105" s="19" t="s">
        <v>1229</v>
      </c>
      <c r="K105" s="15">
        <v>1103</v>
      </c>
      <c r="L105" s="21">
        <v>46032</v>
      </c>
      <c r="M105" s="15">
        <v>1121</v>
      </c>
      <c r="N105" s="21">
        <v>46041</v>
      </c>
      <c r="O105" s="15" t="s">
        <v>911</v>
      </c>
      <c r="P105" s="16" t="s">
        <v>97</v>
      </c>
      <c r="Q105" s="22" t="s">
        <v>98</v>
      </c>
      <c r="R105" s="16">
        <v>1</v>
      </c>
      <c r="S105" s="22" t="s">
        <v>1230</v>
      </c>
      <c r="T105" s="15" t="s">
        <v>100</v>
      </c>
      <c r="U105" s="16" t="s">
        <v>913</v>
      </c>
      <c r="V105" s="15" t="s">
        <v>146</v>
      </c>
      <c r="W105" s="15" t="s">
        <v>103</v>
      </c>
      <c r="X105" s="57" t="s">
        <v>909</v>
      </c>
      <c r="Y105" s="24">
        <v>1024555613</v>
      </c>
      <c r="Z105" s="24">
        <v>5</v>
      </c>
      <c r="AA105" s="25" t="s">
        <v>1231</v>
      </c>
      <c r="AB105" s="15" t="s">
        <v>107</v>
      </c>
      <c r="AC105" s="21">
        <v>46035</v>
      </c>
      <c r="AD105" s="21">
        <v>46035</v>
      </c>
      <c r="AE105" s="49">
        <v>52000000</v>
      </c>
      <c r="AF105" s="21">
        <v>46058</v>
      </c>
      <c r="AG105" s="21">
        <v>46299</v>
      </c>
      <c r="AH105" s="15">
        <v>240</v>
      </c>
      <c r="AI105" s="15">
        <v>8</v>
      </c>
      <c r="AJ105" s="28">
        <v>6500000</v>
      </c>
      <c r="AK105" s="15"/>
      <c r="AL105" s="15"/>
      <c r="AM105" s="15"/>
      <c r="AN105" s="15"/>
      <c r="AO105" s="15"/>
      <c r="AP105" s="4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f>Tabla2023769[[#This Row],[DÍAS PRORROGA 1]]+Tabla2023769[[#This Row],[DÍAS PRORROGA  2]]+Tabla2023769[[#This Row],[DÍAS PRORROGA 3]]++Tabla2023769[[#This Row],[DÍAS PRORROGA 4]]</f>
        <v>0</v>
      </c>
      <c r="BO105" s="33">
        <f>IF(Tabla2023769[[#This Row],[NUMERO TOTAL DE ADICIONES]]="NO",0,Tabla2023769[[#This Row],[VALOR ADICIÓN 1]]+Tabla2023769[[#This Row],[VALOR ADICIÓN 2]]+Tabla2023769[[#This Row],[VALOR ADICIÓN 3]]+Tabla2023769[[#This Row],[VALOR ADICIÓN 4]])</f>
        <v>0</v>
      </c>
      <c r="BP105" s="15"/>
      <c r="BQ105" s="21">
        <v>46299</v>
      </c>
      <c r="BR105" s="34">
        <v>52000000</v>
      </c>
      <c r="BS105" s="35">
        <v>0.36514522821576761</v>
      </c>
      <c r="BT105" s="46"/>
      <c r="BU105" s="15"/>
      <c r="BV105" s="16" t="s">
        <v>1232</v>
      </c>
      <c r="BW105" s="16" t="s">
        <v>1233</v>
      </c>
      <c r="BX105" s="16" t="s">
        <v>110</v>
      </c>
      <c r="BY105" s="16"/>
      <c r="BZ105" s="16" t="s">
        <v>1234</v>
      </c>
      <c r="CA105" s="16">
        <v>2290</v>
      </c>
      <c r="CB105" s="16" t="s">
        <v>918</v>
      </c>
      <c r="CC105" s="15" t="s">
        <v>579</v>
      </c>
      <c r="CD105" s="36" t="s">
        <v>114</v>
      </c>
      <c r="CE105" s="37">
        <v>46046</v>
      </c>
      <c r="CF105" s="61" t="s">
        <v>153</v>
      </c>
      <c r="CG105" s="38" t="s">
        <v>154</v>
      </c>
      <c r="CH105" s="38" t="s">
        <v>1235</v>
      </c>
      <c r="CI105" s="39">
        <v>5200000</v>
      </c>
      <c r="CJ105" s="40">
        <v>46035</v>
      </c>
      <c r="CK105" s="40">
        <v>46527</v>
      </c>
    </row>
    <row r="106" spans="1:89" ht="22.5" customHeight="1" x14ac:dyDescent="0.2">
      <c r="A106" s="13">
        <v>2026</v>
      </c>
      <c r="B106" s="14" t="s">
        <v>1236</v>
      </c>
      <c r="C106" s="15" t="s">
        <v>90</v>
      </c>
      <c r="D106" s="16" t="s">
        <v>3907</v>
      </c>
      <c r="E106" s="15">
        <v>146581</v>
      </c>
      <c r="F106" s="21">
        <v>45965</v>
      </c>
      <c r="G106" s="18" t="s">
        <v>1237</v>
      </c>
      <c r="H106" s="18" t="s">
        <v>1238</v>
      </c>
      <c r="I106" s="16" t="s">
        <v>1239</v>
      </c>
      <c r="J106" s="19" t="s">
        <v>1240</v>
      </c>
      <c r="K106" s="15">
        <v>1819</v>
      </c>
      <c r="L106" s="21">
        <v>46038</v>
      </c>
      <c r="M106" s="15">
        <v>1481</v>
      </c>
      <c r="N106" s="21">
        <v>46052</v>
      </c>
      <c r="O106" s="15" t="s">
        <v>96</v>
      </c>
      <c r="P106" s="16" t="s">
        <v>97</v>
      </c>
      <c r="Q106" s="22" t="s">
        <v>182</v>
      </c>
      <c r="R106" s="16">
        <v>1</v>
      </c>
      <c r="S106" s="22" t="s">
        <v>1241</v>
      </c>
      <c r="T106" s="15" t="s">
        <v>139</v>
      </c>
      <c r="U106" s="16" t="s">
        <v>1242</v>
      </c>
      <c r="V106" s="16" t="s">
        <v>320</v>
      </c>
      <c r="W106" s="15" t="s">
        <v>223</v>
      </c>
      <c r="X106" s="20" t="s">
        <v>1243</v>
      </c>
      <c r="Y106" s="15">
        <v>79333846</v>
      </c>
      <c r="Z106" s="15">
        <v>0</v>
      </c>
      <c r="AA106" s="25" t="s">
        <v>1244</v>
      </c>
      <c r="AB106" s="15" t="s">
        <v>107</v>
      </c>
      <c r="AC106" s="21">
        <v>46052</v>
      </c>
      <c r="AD106" s="21">
        <v>46052</v>
      </c>
      <c r="AE106" s="49">
        <v>24760000</v>
      </c>
      <c r="AF106" s="21">
        <v>46059</v>
      </c>
      <c r="AG106" s="21">
        <v>46300</v>
      </c>
      <c r="AH106" s="15">
        <v>240</v>
      </c>
      <c r="AI106" s="15">
        <v>8</v>
      </c>
      <c r="AJ106" s="28">
        <v>3095000</v>
      </c>
      <c r="AK106" s="15"/>
      <c r="AL106" s="15"/>
      <c r="AM106" s="15"/>
      <c r="AN106" s="15"/>
      <c r="AO106" s="15"/>
      <c r="AP106" s="4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f>Tabla2023769[[#This Row],[DÍAS PRORROGA 1]]+Tabla2023769[[#This Row],[DÍAS PRORROGA  2]]+Tabla2023769[[#This Row],[DÍAS PRORROGA 3]]++Tabla2023769[[#This Row],[DÍAS PRORROGA 4]]</f>
        <v>0</v>
      </c>
      <c r="BO106" s="33">
        <f>IF(Tabla2023769[[#This Row],[NUMERO TOTAL DE ADICIONES]]="NO",0,Tabla2023769[[#This Row],[VALOR ADICIÓN 1]]+Tabla2023769[[#This Row],[VALOR ADICIÓN 2]]+Tabla2023769[[#This Row],[VALOR ADICIÓN 3]]+Tabla2023769[[#This Row],[VALOR ADICIÓN 4]])</f>
        <v>0</v>
      </c>
      <c r="BP106" s="15"/>
      <c r="BQ106" s="21">
        <v>46300</v>
      </c>
      <c r="BR106" s="34">
        <v>24760000</v>
      </c>
      <c r="BS106" s="35">
        <v>0.36099585062240663</v>
      </c>
      <c r="BT106" s="46"/>
      <c r="BU106" s="15"/>
      <c r="BV106" s="16" t="s">
        <v>1245</v>
      </c>
      <c r="BW106" s="16" t="s">
        <v>1246</v>
      </c>
      <c r="BX106" s="16" t="s">
        <v>192</v>
      </c>
      <c r="BY106" s="16"/>
      <c r="BZ106" s="16" t="s">
        <v>111</v>
      </c>
      <c r="CA106" s="16">
        <v>2327</v>
      </c>
      <c r="CB106" s="16" t="s">
        <v>112</v>
      </c>
      <c r="CC106" s="15" t="s">
        <v>579</v>
      </c>
      <c r="CD106" s="36" t="s">
        <v>114</v>
      </c>
      <c r="CE106" s="37">
        <v>46053</v>
      </c>
      <c r="CF106" s="61" t="s">
        <v>130</v>
      </c>
      <c r="CG106" s="38" t="s">
        <v>131</v>
      </c>
      <c r="CH106" s="38" t="s">
        <v>1247</v>
      </c>
      <c r="CI106" s="39">
        <v>2476000</v>
      </c>
      <c r="CJ106" s="40">
        <v>46052</v>
      </c>
      <c r="CK106" s="40">
        <v>46507</v>
      </c>
    </row>
    <row r="107" spans="1:89" ht="22.5" customHeight="1" x14ac:dyDescent="0.2">
      <c r="A107" s="13">
        <v>2026</v>
      </c>
      <c r="B107" s="14" t="s">
        <v>1248</v>
      </c>
      <c r="C107" s="15" t="s">
        <v>90</v>
      </c>
      <c r="D107" s="16" t="s">
        <v>3907</v>
      </c>
      <c r="E107" s="15">
        <v>146754</v>
      </c>
      <c r="F107" s="21">
        <v>45973</v>
      </c>
      <c r="G107" s="62" t="s">
        <v>1249</v>
      </c>
      <c r="H107" s="62" t="s">
        <v>1250</v>
      </c>
      <c r="I107" s="16" t="s">
        <v>1251</v>
      </c>
      <c r="J107" s="19" t="s">
        <v>1252</v>
      </c>
      <c r="K107" s="15">
        <v>1116</v>
      </c>
      <c r="L107" s="21">
        <v>46032</v>
      </c>
      <c r="M107" s="15">
        <v>1256</v>
      </c>
      <c r="N107" s="21">
        <v>46044</v>
      </c>
      <c r="O107" s="15" t="s">
        <v>797</v>
      </c>
      <c r="P107" s="16" t="s">
        <v>97</v>
      </c>
      <c r="Q107" s="22" t="s">
        <v>98</v>
      </c>
      <c r="R107" s="16">
        <v>1</v>
      </c>
      <c r="S107" s="22" t="s">
        <v>1253</v>
      </c>
      <c r="T107" s="18" t="s">
        <v>139</v>
      </c>
      <c r="U107" s="16" t="s">
        <v>1242</v>
      </c>
      <c r="V107" s="18" t="s">
        <v>146</v>
      </c>
      <c r="W107" s="18" t="s">
        <v>103</v>
      </c>
      <c r="X107" s="16" t="s">
        <v>1254</v>
      </c>
      <c r="Y107" s="79">
        <v>1023888897</v>
      </c>
      <c r="Z107" s="79">
        <v>5</v>
      </c>
      <c r="AA107" s="25" t="s">
        <v>1255</v>
      </c>
      <c r="AB107" s="15" t="s">
        <v>107</v>
      </c>
      <c r="AC107" s="21">
        <v>46043</v>
      </c>
      <c r="AD107" s="21">
        <v>46043</v>
      </c>
      <c r="AE107" s="49">
        <v>100870000</v>
      </c>
      <c r="AF107" s="21">
        <v>46048</v>
      </c>
      <c r="AG107" s="21">
        <v>46381</v>
      </c>
      <c r="AH107" s="15">
        <v>330</v>
      </c>
      <c r="AI107" s="15">
        <v>11</v>
      </c>
      <c r="AJ107" s="28">
        <v>9170000</v>
      </c>
      <c r="AK107" s="15"/>
      <c r="AL107" s="15"/>
      <c r="AM107" s="15"/>
      <c r="AN107" s="15"/>
      <c r="AO107" s="15"/>
      <c r="AP107" s="4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f>Tabla2023769[[#This Row],[DÍAS PRORROGA 1]]+Tabla2023769[[#This Row],[DÍAS PRORROGA  2]]+Tabla2023769[[#This Row],[DÍAS PRORROGA 3]]++Tabla2023769[[#This Row],[DÍAS PRORROGA 4]]</f>
        <v>0</v>
      </c>
      <c r="BO107" s="33">
        <f>IF(Tabla2023769[[#This Row],[NUMERO TOTAL DE ADICIONES]]="NO",0,Tabla2023769[[#This Row],[VALOR ADICIÓN 1]]+Tabla2023769[[#This Row],[VALOR ADICIÓN 2]]+Tabla2023769[[#This Row],[VALOR ADICIÓN 3]]+Tabla2023769[[#This Row],[VALOR ADICIÓN 4]])</f>
        <v>0</v>
      </c>
      <c r="BP107" s="15"/>
      <c r="BQ107" s="21">
        <v>46381</v>
      </c>
      <c r="BR107" s="34">
        <v>100870000</v>
      </c>
      <c r="BS107" s="35">
        <v>0.29429429429429427</v>
      </c>
      <c r="BT107" s="46"/>
      <c r="BU107" s="15"/>
      <c r="BV107" s="16" t="s">
        <v>1256</v>
      </c>
      <c r="BW107" s="16" t="s">
        <v>1257</v>
      </c>
      <c r="BX107" s="16" t="s">
        <v>240</v>
      </c>
      <c r="BY107" s="16"/>
      <c r="BZ107" s="16" t="s">
        <v>804</v>
      </c>
      <c r="CA107" s="16">
        <v>2289</v>
      </c>
      <c r="CB107" s="16" t="s">
        <v>805</v>
      </c>
      <c r="CC107" s="15" t="s">
        <v>113</v>
      </c>
      <c r="CD107" s="36" t="s">
        <v>114</v>
      </c>
      <c r="CE107" s="37">
        <v>46045</v>
      </c>
      <c r="CF107" s="36" t="s">
        <v>153</v>
      </c>
      <c r="CG107" s="38" t="s">
        <v>154</v>
      </c>
      <c r="CH107" s="38" t="s">
        <v>1258</v>
      </c>
      <c r="CI107" s="39">
        <v>10087000</v>
      </c>
      <c r="CJ107" s="40">
        <v>46043</v>
      </c>
      <c r="CK107" s="40">
        <v>46580</v>
      </c>
    </row>
    <row r="108" spans="1:89" ht="22.5" customHeight="1" x14ac:dyDescent="0.2">
      <c r="A108" s="13">
        <v>2026</v>
      </c>
      <c r="B108" s="14" t="s">
        <v>1259</v>
      </c>
      <c r="C108" s="15" t="s">
        <v>90</v>
      </c>
      <c r="D108" s="16" t="s">
        <v>3907</v>
      </c>
      <c r="E108" s="15">
        <v>147089</v>
      </c>
      <c r="F108" s="21">
        <v>45973</v>
      </c>
      <c r="G108" s="18" t="s">
        <v>1260</v>
      </c>
      <c r="H108" s="18" t="s">
        <v>1261</v>
      </c>
      <c r="I108" s="16" t="s">
        <v>1262</v>
      </c>
      <c r="J108" s="52" t="s">
        <v>1263</v>
      </c>
      <c r="K108" s="15">
        <v>1042</v>
      </c>
      <c r="L108" s="21">
        <v>46032</v>
      </c>
      <c r="M108" s="15">
        <v>1098</v>
      </c>
      <c r="N108" s="21">
        <v>46041</v>
      </c>
      <c r="O108" s="15" t="s">
        <v>886</v>
      </c>
      <c r="P108" s="16" t="s">
        <v>97</v>
      </c>
      <c r="Q108" s="22" t="s">
        <v>98</v>
      </c>
      <c r="R108" s="16">
        <v>1</v>
      </c>
      <c r="S108" s="22" t="s">
        <v>1264</v>
      </c>
      <c r="T108" s="18" t="s">
        <v>100</v>
      </c>
      <c r="U108" s="16" t="s">
        <v>571</v>
      </c>
      <c r="V108" s="18" t="s">
        <v>146</v>
      </c>
      <c r="W108" s="18" t="s">
        <v>103</v>
      </c>
      <c r="X108" s="16" t="s">
        <v>610</v>
      </c>
      <c r="Y108" s="15">
        <v>1024564835</v>
      </c>
      <c r="Z108" s="15">
        <v>1</v>
      </c>
      <c r="AA108" s="25" t="s">
        <v>1265</v>
      </c>
      <c r="AB108" s="15" t="s">
        <v>107</v>
      </c>
      <c r="AC108" s="21">
        <v>46035</v>
      </c>
      <c r="AD108" s="21">
        <v>46035</v>
      </c>
      <c r="AE108" s="49">
        <v>58400000</v>
      </c>
      <c r="AF108" s="21">
        <v>46055</v>
      </c>
      <c r="AG108" s="21">
        <v>46296</v>
      </c>
      <c r="AH108" s="15">
        <v>240</v>
      </c>
      <c r="AI108" s="15">
        <v>8</v>
      </c>
      <c r="AJ108" s="28">
        <v>7300000</v>
      </c>
      <c r="AK108" s="15"/>
      <c r="AL108" s="15"/>
      <c r="AM108" s="15"/>
      <c r="AN108" s="15"/>
      <c r="AO108" s="15"/>
      <c r="AP108" s="4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f>Tabla2023769[[#This Row],[DÍAS PRORROGA 1]]+Tabla2023769[[#This Row],[DÍAS PRORROGA  2]]+Tabla2023769[[#This Row],[DÍAS PRORROGA 3]]++Tabla2023769[[#This Row],[DÍAS PRORROGA 4]]</f>
        <v>0</v>
      </c>
      <c r="BO108" s="33">
        <f>IF(Tabla2023769[[#This Row],[NUMERO TOTAL DE ADICIONES]]="NO",0,Tabla2023769[[#This Row],[VALOR ADICIÓN 1]]+Tabla2023769[[#This Row],[VALOR ADICIÓN 2]]+Tabla2023769[[#This Row],[VALOR ADICIÓN 3]]+Tabla2023769[[#This Row],[VALOR ADICIÓN 4]])</f>
        <v>0</v>
      </c>
      <c r="BP108" s="15"/>
      <c r="BQ108" s="21">
        <v>46296</v>
      </c>
      <c r="BR108" s="34">
        <v>58400000</v>
      </c>
      <c r="BS108" s="35">
        <v>0.37759336099585061</v>
      </c>
      <c r="BT108" s="46"/>
      <c r="BU108" s="15"/>
      <c r="BV108" s="16" t="s">
        <v>1266</v>
      </c>
      <c r="BW108" s="16" t="s">
        <v>1267</v>
      </c>
      <c r="BX108" s="81" t="s">
        <v>110</v>
      </c>
      <c r="BY108" s="16"/>
      <c r="BZ108" s="81" t="s">
        <v>904</v>
      </c>
      <c r="CA108" s="16">
        <v>2671</v>
      </c>
      <c r="CB108" s="16" t="s">
        <v>893</v>
      </c>
      <c r="CC108" s="15" t="s">
        <v>113</v>
      </c>
      <c r="CD108" s="36" t="s">
        <v>114</v>
      </c>
      <c r="CE108" s="37">
        <v>46037</v>
      </c>
      <c r="CF108" s="61" t="s">
        <v>130</v>
      </c>
      <c r="CG108" s="38" t="s">
        <v>131</v>
      </c>
      <c r="CH108" s="38" t="s">
        <v>1268</v>
      </c>
      <c r="CI108" s="39">
        <v>5840000</v>
      </c>
      <c r="CJ108" s="40">
        <v>46035</v>
      </c>
      <c r="CK108" s="40">
        <v>46471</v>
      </c>
    </row>
    <row r="109" spans="1:89" ht="22.5" customHeight="1" x14ac:dyDescent="0.2">
      <c r="A109" s="13">
        <v>2026</v>
      </c>
      <c r="B109" s="14" t="s">
        <v>1269</v>
      </c>
      <c r="C109" s="15" t="s">
        <v>90</v>
      </c>
      <c r="D109" s="16" t="s">
        <v>3907</v>
      </c>
      <c r="E109" s="15">
        <v>147138</v>
      </c>
      <c r="F109" s="21">
        <v>45974</v>
      </c>
      <c r="G109" s="18" t="s">
        <v>1270</v>
      </c>
      <c r="H109" s="18" t="s">
        <v>1271</v>
      </c>
      <c r="I109" s="16" t="s">
        <v>1272</v>
      </c>
      <c r="J109" s="19" t="s">
        <v>1273</v>
      </c>
      <c r="K109" s="15">
        <v>1127</v>
      </c>
      <c r="L109" s="21">
        <v>46032</v>
      </c>
      <c r="M109" s="15">
        <v>1247</v>
      </c>
      <c r="N109" s="21">
        <v>46044</v>
      </c>
      <c r="O109" s="15" t="s">
        <v>886</v>
      </c>
      <c r="P109" s="16" t="s">
        <v>97</v>
      </c>
      <c r="Q109" s="22" t="s">
        <v>98</v>
      </c>
      <c r="R109" s="16">
        <v>1</v>
      </c>
      <c r="S109" s="22" t="s">
        <v>900</v>
      </c>
      <c r="T109" s="22" t="s">
        <v>139</v>
      </c>
      <c r="U109" s="16" t="s">
        <v>571</v>
      </c>
      <c r="V109" s="15" t="s">
        <v>124</v>
      </c>
      <c r="W109" s="18" t="s">
        <v>103</v>
      </c>
      <c r="X109" s="16" t="s">
        <v>888</v>
      </c>
      <c r="Y109" s="15">
        <v>79623621</v>
      </c>
      <c r="Z109" s="15">
        <v>5</v>
      </c>
      <c r="AA109" s="25" t="s">
        <v>1274</v>
      </c>
      <c r="AB109" s="15" t="s">
        <v>107</v>
      </c>
      <c r="AC109" s="21">
        <v>46041</v>
      </c>
      <c r="AD109" s="21">
        <v>46041</v>
      </c>
      <c r="AE109" s="49">
        <v>44000000</v>
      </c>
      <c r="AF109" s="21">
        <v>46055</v>
      </c>
      <c r="AG109" s="21">
        <v>46296</v>
      </c>
      <c r="AH109" s="15">
        <v>240</v>
      </c>
      <c r="AI109" s="15">
        <v>8</v>
      </c>
      <c r="AJ109" s="28">
        <v>5500000</v>
      </c>
      <c r="AK109" s="15"/>
      <c r="AL109" s="15"/>
      <c r="AM109" s="15"/>
      <c r="AN109" s="15"/>
      <c r="AO109" s="15"/>
      <c r="AP109" s="4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f>Tabla2023769[[#This Row],[DÍAS PRORROGA 1]]+Tabla2023769[[#This Row],[DÍAS PRORROGA  2]]+Tabla2023769[[#This Row],[DÍAS PRORROGA 3]]++Tabla2023769[[#This Row],[DÍAS PRORROGA 4]]</f>
        <v>0</v>
      </c>
      <c r="BO109" s="33">
        <f>IF(Tabla2023769[[#This Row],[NUMERO TOTAL DE ADICIONES]]="NO",0,Tabla2023769[[#This Row],[VALOR ADICIÓN 1]]+Tabla2023769[[#This Row],[VALOR ADICIÓN 2]]+Tabla2023769[[#This Row],[VALOR ADICIÓN 3]]+Tabla2023769[[#This Row],[VALOR ADICIÓN 4]])</f>
        <v>0</v>
      </c>
      <c r="BP109" s="15"/>
      <c r="BQ109" s="21">
        <v>46296</v>
      </c>
      <c r="BR109" s="34">
        <v>44000000</v>
      </c>
      <c r="BS109" s="35">
        <v>0.37759336099585061</v>
      </c>
      <c r="BT109" s="46"/>
      <c r="BU109" s="15"/>
      <c r="BV109" s="16" t="s">
        <v>1275</v>
      </c>
      <c r="BW109" s="16" t="s">
        <v>1276</v>
      </c>
      <c r="BX109" s="16" t="s">
        <v>295</v>
      </c>
      <c r="BY109" s="16"/>
      <c r="BZ109" s="16" t="s">
        <v>904</v>
      </c>
      <c r="CA109" s="16">
        <v>2671</v>
      </c>
      <c r="CB109" s="16" t="s">
        <v>893</v>
      </c>
      <c r="CC109" s="15" t="s">
        <v>113</v>
      </c>
      <c r="CD109" s="36" t="s">
        <v>114</v>
      </c>
      <c r="CE109" s="37">
        <v>46037</v>
      </c>
      <c r="CF109" s="36" t="s">
        <v>153</v>
      </c>
      <c r="CG109" s="38" t="s">
        <v>154</v>
      </c>
      <c r="CH109" s="38" t="s">
        <v>1277</v>
      </c>
      <c r="CI109" s="39">
        <v>4400000</v>
      </c>
      <c r="CJ109" s="40">
        <v>46036</v>
      </c>
      <c r="CK109" s="40">
        <v>46477</v>
      </c>
    </row>
    <row r="110" spans="1:89" ht="22.5" customHeight="1" x14ac:dyDescent="0.2">
      <c r="A110" s="13">
        <v>2026</v>
      </c>
      <c r="B110" s="14" t="s">
        <v>1278</v>
      </c>
      <c r="C110" s="15" t="s">
        <v>90</v>
      </c>
      <c r="D110" s="16" t="s">
        <v>3907</v>
      </c>
      <c r="E110" s="15">
        <v>146560</v>
      </c>
      <c r="F110" s="21">
        <v>45972</v>
      </c>
      <c r="G110" s="18" t="s">
        <v>1279</v>
      </c>
      <c r="H110" s="18" t="s">
        <v>1280</v>
      </c>
      <c r="I110" s="16" t="s">
        <v>1281</v>
      </c>
      <c r="J110" s="19" t="s">
        <v>1282</v>
      </c>
      <c r="K110" s="15">
        <v>1098</v>
      </c>
      <c r="L110" s="21">
        <v>46032</v>
      </c>
      <c r="M110" s="15">
        <v>1406</v>
      </c>
      <c r="N110" s="21">
        <v>46050</v>
      </c>
      <c r="O110" s="15" t="s">
        <v>886</v>
      </c>
      <c r="P110" s="16" t="s">
        <v>97</v>
      </c>
      <c r="Q110" s="22" t="s">
        <v>98</v>
      </c>
      <c r="R110" s="16">
        <v>1</v>
      </c>
      <c r="S110" s="22" t="s">
        <v>1283</v>
      </c>
      <c r="T110" s="15" t="s">
        <v>139</v>
      </c>
      <c r="U110" s="16" t="s">
        <v>571</v>
      </c>
      <c r="V110" s="15" t="s">
        <v>124</v>
      </c>
      <c r="W110" s="15" t="s">
        <v>103</v>
      </c>
      <c r="X110" s="26" t="s">
        <v>606</v>
      </c>
      <c r="Y110" s="26">
        <v>7180598</v>
      </c>
      <c r="Z110" s="15">
        <v>9</v>
      </c>
      <c r="AA110" s="25" t="s">
        <v>1284</v>
      </c>
      <c r="AB110" s="15" t="s">
        <v>107</v>
      </c>
      <c r="AC110" s="21">
        <v>46046</v>
      </c>
      <c r="AD110" s="21">
        <v>46046</v>
      </c>
      <c r="AE110" s="49">
        <v>48800000</v>
      </c>
      <c r="AF110" s="21">
        <v>46058</v>
      </c>
      <c r="AG110" s="21">
        <v>46299</v>
      </c>
      <c r="AH110" s="15">
        <v>240</v>
      </c>
      <c r="AI110" s="15">
        <v>8</v>
      </c>
      <c r="AJ110" s="28">
        <v>6100000</v>
      </c>
      <c r="AK110" s="15"/>
      <c r="AL110" s="15"/>
      <c r="AM110" s="15"/>
      <c r="AN110" s="15"/>
      <c r="AO110" s="15"/>
      <c r="AP110" s="4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f>Tabla2023769[[#This Row],[DÍAS PRORROGA 1]]+Tabla2023769[[#This Row],[DÍAS PRORROGA  2]]+Tabla2023769[[#This Row],[DÍAS PRORROGA 3]]++Tabla2023769[[#This Row],[DÍAS PRORROGA 4]]</f>
        <v>0</v>
      </c>
      <c r="BO110" s="33">
        <f>IF(Tabla2023769[[#This Row],[NUMERO TOTAL DE ADICIONES]]="NO",0,Tabla2023769[[#This Row],[VALOR ADICIÓN 1]]+Tabla2023769[[#This Row],[VALOR ADICIÓN 2]]+Tabla2023769[[#This Row],[VALOR ADICIÓN 3]]+Tabla2023769[[#This Row],[VALOR ADICIÓN 4]])</f>
        <v>0</v>
      </c>
      <c r="BP110" s="15"/>
      <c r="BQ110" s="21">
        <v>46299</v>
      </c>
      <c r="BR110" s="34">
        <v>48800000</v>
      </c>
      <c r="BS110" s="35">
        <v>0.36514522821576761</v>
      </c>
      <c r="BT110" s="46"/>
      <c r="BU110" s="15"/>
      <c r="BV110" s="16" t="s">
        <v>1285</v>
      </c>
      <c r="BW110" s="16" t="s">
        <v>1286</v>
      </c>
      <c r="BX110" s="16" t="s">
        <v>110</v>
      </c>
      <c r="BY110" s="16"/>
      <c r="BZ110" s="16" t="s">
        <v>904</v>
      </c>
      <c r="CA110" s="16">
        <v>2671</v>
      </c>
      <c r="CB110" s="16" t="s">
        <v>893</v>
      </c>
      <c r="CC110" s="15" t="s">
        <v>281</v>
      </c>
      <c r="CD110" s="36" t="s">
        <v>114</v>
      </c>
      <c r="CE110" s="37">
        <v>46058</v>
      </c>
      <c r="CF110" s="36" t="s">
        <v>153</v>
      </c>
      <c r="CG110" s="38" t="s">
        <v>154</v>
      </c>
      <c r="CH110" s="38" t="s">
        <v>1287</v>
      </c>
      <c r="CI110" s="39">
        <v>4880000</v>
      </c>
      <c r="CJ110" s="40">
        <v>46046</v>
      </c>
      <c r="CK110" s="40">
        <v>46487</v>
      </c>
    </row>
    <row r="111" spans="1:89" ht="22.5" customHeight="1" x14ac:dyDescent="0.2">
      <c r="A111" s="13">
        <v>2026</v>
      </c>
      <c r="B111" s="14" t="s">
        <v>1288</v>
      </c>
      <c r="C111" s="15" t="s">
        <v>90</v>
      </c>
      <c r="D111" s="16" t="s">
        <v>3907</v>
      </c>
      <c r="E111" s="15">
        <v>150591</v>
      </c>
      <c r="F111" s="21">
        <v>46008</v>
      </c>
      <c r="G111" s="18" t="s">
        <v>1289</v>
      </c>
      <c r="H111" s="18" t="s">
        <v>1290</v>
      </c>
      <c r="I111" s="16" t="s">
        <v>1291</v>
      </c>
      <c r="J111" s="51" t="s">
        <v>1292</v>
      </c>
      <c r="K111" s="15">
        <v>1033</v>
      </c>
      <c r="L111" s="21">
        <v>46032</v>
      </c>
      <c r="M111" s="15">
        <v>1101</v>
      </c>
      <c r="N111" s="21">
        <v>46041</v>
      </c>
      <c r="O111" s="15" t="s">
        <v>1293</v>
      </c>
      <c r="P111" s="16" t="s">
        <v>97</v>
      </c>
      <c r="Q111" s="22" t="s">
        <v>98</v>
      </c>
      <c r="R111" s="16">
        <v>1</v>
      </c>
      <c r="S111" s="22" t="s">
        <v>1294</v>
      </c>
      <c r="T111" s="15" t="s">
        <v>100</v>
      </c>
      <c r="U111" s="16" t="s">
        <v>1295</v>
      </c>
      <c r="V111" s="16" t="s">
        <v>102</v>
      </c>
      <c r="W111" s="15" t="s">
        <v>103</v>
      </c>
      <c r="X111" s="16" t="s">
        <v>1296</v>
      </c>
      <c r="Y111" s="15">
        <v>1032430789</v>
      </c>
      <c r="Z111" s="15">
        <v>4</v>
      </c>
      <c r="AA111" s="25" t="s">
        <v>1297</v>
      </c>
      <c r="AB111" s="15" t="s">
        <v>107</v>
      </c>
      <c r="AC111" s="21">
        <v>46035</v>
      </c>
      <c r="AD111" s="21">
        <v>46035</v>
      </c>
      <c r="AE111" s="49">
        <v>40920000</v>
      </c>
      <c r="AF111" s="21">
        <v>46046</v>
      </c>
      <c r="AG111" s="21">
        <v>46288</v>
      </c>
      <c r="AH111" s="15">
        <v>240</v>
      </c>
      <c r="AI111" s="15">
        <v>8</v>
      </c>
      <c r="AJ111" s="28">
        <v>5115000</v>
      </c>
      <c r="AK111" s="15"/>
      <c r="AL111" s="15"/>
      <c r="AM111" s="15"/>
      <c r="AN111" s="15"/>
      <c r="AO111" s="15"/>
      <c r="AP111" s="4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f>Tabla2023769[[#This Row],[DÍAS PRORROGA 1]]+Tabla2023769[[#This Row],[DÍAS PRORROGA  2]]+Tabla2023769[[#This Row],[DÍAS PRORROGA 3]]++Tabla2023769[[#This Row],[DÍAS PRORROGA 4]]</f>
        <v>0</v>
      </c>
      <c r="BO111" s="33">
        <f>IF(Tabla2023769[[#This Row],[NUMERO TOTAL DE ADICIONES]]="NO",0,Tabla2023769[[#This Row],[VALOR ADICIÓN 1]]+Tabla2023769[[#This Row],[VALOR ADICIÓN 2]]+Tabla2023769[[#This Row],[VALOR ADICIÓN 3]]+Tabla2023769[[#This Row],[VALOR ADICIÓN 4]])</f>
        <v>0</v>
      </c>
      <c r="BP111" s="15"/>
      <c r="BQ111" s="21">
        <v>46288</v>
      </c>
      <c r="BR111" s="34">
        <v>40920000</v>
      </c>
      <c r="BS111" s="35">
        <v>0.41322314049586778</v>
      </c>
      <c r="BT111" s="46"/>
      <c r="BU111" s="15"/>
      <c r="BV111" s="16" t="s">
        <v>1298</v>
      </c>
      <c r="BW111" s="16" t="s">
        <v>1299</v>
      </c>
      <c r="BX111" s="16" t="s">
        <v>295</v>
      </c>
      <c r="BY111" s="16"/>
      <c r="BZ111" s="16" t="s">
        <v>1300</v>
      </c>
      <c r="CA111" s="16">
        <v>2696</v>
      </c>
      <c r="CB111" s="16" t="s">
        <v>1301</v>
      </c>
      <c r="CC111" s="15" t="s">
        <v>281</v>
      </c>
      <c r="CD111" s="36" t="s">
        <v>114</v>
      </c>
      <c r="CE111" s="37">
        <v>46046</v>
      </c>
      <c r="CF111" s="36" t="s">
        <v>153</v>
      </c>
      <c r="CG111" s="38" t="s">
        <v>154</v>
      </c>
      <c r="CH111" s="38" t="s">
        <v>1302</v>
      </c>
      <c r="CI111" s="39">
        <v>4092000</v>
      </c>
      <c r="CJ111" s="40">
        <v>46035</v>
      </c>
      <c r="CK111" s="40">
        <v>46487</v>
      </c>
    </row>
    <row r="112" spans="1:89" ht="22.5" customHeight="1" x14ac:dyDescent="0.2">
      <c r="A112" s="13">
        <v>2026</v>
      </c>
      <c r="B112" s="14" t="s">
        <v>1303</v>
      </c>
      <c r="C112" s="15" t="s">
        <v>90</v>
      </c>
      <c r="D112" s="16" t="s">
        <v>3907</v>
      </c>
      <c r="E112" s="15">
        <v>145498</v>
      </c>
      <c r="F112" s="21">
        <v>45967</v>
      </c>
      <c r="G112" s="18" t="s">
        <v>1181</v>
      </c>
      <c r="H112" s="18" t="s">
        <v>1304</v>
      </c>
      <c r="I112" s="16" t="s">
        <v>1305</v>
      </c>
      <c r="J112" s="19" t="s">
        <v>1184</v>
      </c>
      <c r="K112" s="15">
        <v>1761</v>
      </c>
      <c r="L112" s="21">
        <v>46038</v>
      </c>
      <c r="M112" s="15">
        <v>1199</v>
      </c>
      <c r="N112" s="21">
        <v>46042</v>
      </c>
      <c r="O112" s="15" t="s">
        <v>96</v>
      </c>
      <c r="P112" s="16" t="s">
        <v>97</v>
      </c>
      <c r="Q112" s="22" t="s">
        <v>98</v>
      </c>
      <c r="R112" s="16">
        <v>1</v>
      </c>
      <c r="S112" s="16" t="s">
        <v>1185</v>
      </c>
      <c r="T112" s="18" t="s">
        <v>100</v>
      </c>
      <c r="U112" s="16" t="s">
        <v>123</v>
      </c>
      <c r="V112" s="18" t="s">
        <v>124</v>
      </c>
      <c r="W112" s="18" t="s">
        <v>103</v>
      </c>
      <c r="X112" s="57" t="s">
        <v>330</v>
      </c>
      <c r="Y112" s="24">
        <v>52047323</v>
      </c>
      <c r="Z112" s="24">
        <v>6</v>
      </c>
      <c r="AA112" s="25" t="s">
        <v>1306</v>
      </c>
      <c r="AB112" s="15" t="s">
        <v>107</v>
      </c>
      <c r="AC112" s="21">
        <v>46040</v>
      </c>
      <c r="AD112" s="21">
        <v>46040</v>
      </c>
      <c r="AE112" s="49">
        <v>64000000</v>
      </c>
      <c r="AF112" s="21">
        <v>46042</v>
      </c>
      <c r="AG112" s="21">
        <v>46284</v>
      </c>
      <c r="AH112" s="15">
        <v>240</v>
      </c>
      <c r="AI112" s="15">
        <v>8</v>
      </c>
      <c r="AJ112" s="28">
        <v>8000000</v>
      </c>
      <c r="AK112" s="15"/>
      <c r="AL112" s="15"/>
      <c r="AM112" s="15"/>
      <c r="AN112" s="15"/>
      <c r="AO112" s="15"/>
      <c r="AP112" s="4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f>Tabla2023769[[#This Row],[DÍAS PRORROGA 1]]+Tabla2023769[[#This Row],[DÍAS PRORROGA  2]]+Tabla2023769[[#This Row],[DÍAS PRORROGA 3]]++Tabla2023769[[#This Row],[DÍAS PRORROGA 4]]</f>
        <v>0</v>
      </c>
      <c r="BO112" s="33">
        <f>IF(Tabla2023769[[#This Row],[NUMERO TOTAL DE ADICIONES]]="NO",0,Tabla2023769[[#This Row],[VALOR ADICIÓN 1]]+Tabla2023769[[#This Row],[VALOR ADICIÓN 2]]+Tabla2023769[[#This Row],[VALOR ADICIÓN 3]]+Tabla2023769[[#This Row],[VALOR ADICIÓN 4]])</f>
        <v>0</v>
      </c>
      <c r="BP112" s="15">
        <v>31</v>
      </c>
      <c r="BQ112" s="21">
        <v>46315</v>
      </c>
      <c r="BR112" s="34">
        <v>64000000</v>
      </c>
      <c r="BS112" s="35">
        <v>0.38095238095238093</v>
      </c>
      <c r="BT112" s="46"/>
      <c r="BU112" s="16" t="s">
        <v>1307</v>
      </c>
      <c r="BV112" s="16" t="s">
        <v>1187</v>
      </c>
      <c r="BW112" s="16" t="s">
        <v>1188</v>
      </c>
      <c r="BX112" s="16" t="s">
        <v>240</v>
      </c>
      <c r="BY112" s="16"/>
      <c r="BZ112" s="16" t="s">
        <v>111</v>
      </c>
      <c r="CA112" s="16">
        <v>2327</v>
      </c>
      <c r="CB112" s="16" t="s">
        <v>112</v>
      </c>
      <c r="CC112" s="15" t="s">
        <v>129</v>
      </c>
      <c r="CD112" s="36" t="s">
        <v>114</v>
      </c>
      <c r="CE112" s="37">
        <v>46041</v>
      </c>
      <c r="CF112" s="61" t="s">
        <v>415</v>
      </c>
      <c r="CG112" s="38" t="s">
        <v>416</v>
      </c>
      <c r="CH112" s="38" t="s">
        <v>1308</v>
      </c>
      <c r="CI112" s="39">
        <v>6400000</v>
      </c>
      <c r="CJ112" s="40">
        <v>46040</v>
      </c>
      <c r="CK112" s="40">
        <v>46480</v>
      </c>
    </row>
    <row r="113" spans="1:89" ht="22.5" customHeight="1" x14ac:dyDescent="0.2">
      <c r="A113" s="13">
        <v>2026</v>
      </c>
      <c r="B113" s="14" t="s">
        <v>1309</v>
      </c>
      <c r="C113" s="16" t="s">
        <v>372</v>
      </c>
      <c r="D113" s="16" t="s">
        <v>3908</v>
      </c>
      <c r="E113" s="15">
        <v>144718</v>
      </c>
      <c r="F113" s="21">
        <v>45963</v>
      </c>
      <c r="G113" s="18" t="s">
        <v>134</v>
      </c>
      <c r="H113" s="18" t="s">
        <v>1310</v>
      </c>
      <c r="I113" s="16" t="s">
        <v>271</v>
      </c>
      <c r="J113" s="19" t="s">
        <v>137</v>
      </c>
      <c r="K113" s="15">
        <v>1719</v>
      </c>
      <c r="L113" s="21">
        <v>46038</v>
      </c>
      <c r="M113" s="15">
        <v>1167</v>
      </c>
      <c r="N113" s="21">
        <v>46041</v>
      </c>
      <c r="O113" s="15" t="s">
        <v>96</v>
      </c>
      <c r="P113" s="16" t="s">
        <v>97</v>
      </c>
      <c r="Q113" s="22" t="s">
        <v>98</v>
      </c>
      <c r="R113" s="16">
        <v>1</v>
      </c>
      <c r="S113" s="16" t="s">
        <v>138</v>
      </c>
      <c r="T113" s="15" t="s">
        <v>100</v>
      </c>
      <c r="U113" s="16" t="s">
        <v>123</v>
      </c>
      <c r="V113" s="16" t="s">
        <v>102</v>
      </c>
      <c r="W113" s="18" t="s">
        <v>103</v>
      </c>
      <c r="X113" s="22" t="s">
        <v>125</v>
      </c>
      <c r="Y113" s="43">
        <v>1022992140</v>
      </c>
      <c r="Z113" s="44">
        <v>1</v>
      </c>
      <c r="AA113" s="25" t="s">
        <v>1311</v>
      </c>
      <c r="AB113" s="15" t="s">
        <v>107</v>
      </c>
      <c r="AC113" s="21">
        <v>46041</v>
      </c>
      <c r="AD113" s="21">
        <v>46041</v>
      </c>
      <c r="AE113" s="49">
        <v>56000000</v>
      </c>
      <c r="AF113" s="21">
        <v>46043</v>
      </c>
      <c r="AG113" s="21">
        <v>46285</v>
      </c>
      <c r="AH113" s="15">
        <v>240</v>
      </c>
      <c r="AI113" s="15">
        <v>8</v>
      </c>
      <c r="AJ113" s="28">
        <v>7000000</v>
      </c>
      <c r="AK113" s="15"/>
      <c r="AL113" s="15"/>
      <c r="AM113" s="15"/>
      <c r="AN113" s="15"/>
      <c r="AO113" s="15"/>
      <c r="AP113" s="4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f>Tabla2023769[[#This Row],[DÍAS PRORROGA 1]]+Tabla2023769[[#This Row],[DÍAS PRORROGA  2]]+Tabla2023769[[#This Row],[DÍAS PRORROGA 3]]++Tabla2023769[[#This Row],[DÍAS PRORROGA 4]]</f>
        <v>0</v>
      </c>
      <c r="BO113" s="33">
        <f>IF(Tabla2023769[[#This Row],[NUMERO TOTAL DE ADICIONES]]="NO",0,Tabla2023769[[#This Row],[VALOR ADICIÓN 1]]+Tabla2023769[[#This Row],[VALOR ADICIÓN 2]]+Tabla2023769[[#This Row],[VALOR ADICIÓN 3]]+Tabla2023769[[#This Row],[VALOR ADICIÓN 4]])</f>
        <v>0</v>
      </c>
      <c r="BP113" s="15"/>
      <c r="BQ113" s="21">
        <v>46055</v>
      </c>
      <c r="BR113" s="34">
        <v>56000000</v>
      </c>
      <c r="BS113" s="35">
        <v>4.9586776859504134E-2</v>
      </c>
      <c r="BT113" s="46"/>
      <c r="BU113" s="16" t="s">
        <v>1312</v>
      </c>
      <c r="BV113" s="16" t="s">
        <v>141</v>
      </c>
      <c r="BW113" s="16" t="s">
        <v>142</v>
      </c>
      <c r="BX113" s="16" t="s">
        <v>110</v>
      </c>
      <c r="BY113" s="16"/>
      <c r="BZ113" s="16" t="s">
        <v>111</v>
      </c>
      <c r="CA113" s="16">
        <v>2327</v>
      </c>
      <c r="CB113" s="16" t="s">
        <v>112</v>
      </c>
      <c r="CC113" s="15" t="s">
        <v>129</v>
      </c>
      <c r="CD113" s="36" t="s">
        <v>114</v>
      </c>
      <c r="CE113" s="37">
        <v>46038</v>
      </c>
      <c r="CF113" s="36" t="s">
        <v>153</v>
      </c>
      <c r="CG113" s="38" t="s">
        <v>154</v>
      </c>
      <c r="CH113" s="38" t="s">
        <v>1313</v>
      </c>
      <c r="CI113" s="39">
        <v>5600000</v>
      </c>
      <c r="CJ113" s="40">
        <v>46041</v>
      </c>
      <c r="CK113" s="40">
        <v>46487</v>
      </c>
    </row>
    <row r="114" spans="1:89" ht="22.5" customHeight="1" x14ac:dyDescent="0.2">
      <c r="A114" s="13">
        <v>2026</v>
      </c>
      <c r="B114" s="14" t="s">
        <v>1314</v>
      </c>
      <c r="C114" s="15" t="s">
        <v>90</v>
      </c>
      <c r="D114" s="16" t="s">
        <v>3907</v>
      </c>
      <c r="E114" s="15">
        <v>146519</v>
      </c>
      <c r="F114" s="21">
        <v>45972</v>
      </c>
      <c r="G114" s="18" t="s">
        <v>940</v>
      </c>
      <c r="H114" s="18" t="s">
        <v>1315</v>
      </c>
      <c r="I114" s="16" t="s">
        <v>1316</v>
      </c>
      <c r="J114" s="19" t="s">
        <v>943</v>
      </c>
      <c r="K114" s="15">
        <v>971</v>
      </c>
      <c r="L114" s="21">
        <v>46031</v>
      </c>
      <c r="M114" s="15">
        <v>1284</v>
      </c>
      <c r="N114" s="21">
        <v>46045</v>
      </c>
      <c r="O114" s="15" t="s">
        <v>569</v>
      </c>
      <c r="P114" s="16" t="s">
        <v>97</v>
      </c>
      <c r="Q114" s="20" t="s">
        <v>182</v>
      </c>
      <c r="R114" s="16">
        <v>1</v>
      </c>
      <c r="S114" s="22" t="s">
        <v>944</v>
      </c>
      <c r="T114" s="15" t="s">
        <v>139</v>
      </c>
      <c r="U114" s="16" t="s">
        <v>571</v>
      </c>
      <c r="V114" s="15" t="s">
        <v>320</v>
      </c>
      <c r="W114" s="15" t="s">
        <v>223</v>
      </c>
      <c r="X114" s="26" t="s">
        <v>572</v>
      </c>
      <c r="Y114" s="26">
        <v>1018418402</v>
      </c>
      <c r="Z114" s="15">
        <v>1</v>
      </c>
      <c r="AA114" s="25" t="s">
        <v>573</v>
      </c>
      <c r="AB114" s="15" t="s">
        <v>107</v>
      </c>
      <c r="AC114" s="21">
        <v>46042</v>
      </c>
      <c r="AD114" s="21">
        <v>46042</v>
      </c>
      <c r="AE114" s="49">
        <v>34045000</v>
      </c>
      <c r="AF114" s="21">
        <v>46055</v>
      </c>
      <c r="AG114" s="21">
        <v>46388</v>
      </c>
      <c r="AH114" s="15">
        <v>330</v>
      </c>
      <c r="AI114" s="15">
        <v>11</v>
      </c>
      <c r="AJ114" s="28">
        <v>3095000</v>
      </c>
      <c r="AK114" s="15"/>
      <c r="AL114" s="15"/>
      <c r="AM114" s="15"/>
      <c r="AN114" s="15"/>
      <c r="AO114" s="15"/>
      <c r="AP114" s="4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f>Tabla2023769[[#This Row],[DÍAS PRORROGA 1]]+Tabla2023769[[#This Row],[DÍAS PRORROGA  2]]+Tabla2023769[[#This Row],[DÍAS PRORROGA 3]]++Tabla2023769[[#This Row],[DÍAS PRORROGA 4]]</f>
        <v>0</v>
      </c>
      <c r="BO114" s="33">
        <f>IF(Tabla2023769[[#This Row],[NUMERO TOTAL DE ADICIONES]]="NO",0,Tabla2023769[[#This Row],[VALOR ADICIÓN 1]]+Tabla2023769[[#This Row],[VALOR ADICIÓN 2]]+Tabla2023769[[#This Row],[VALOR ADICIÓN 3]]+Tabla2023769[[#This Row],[VALOR ADICIÓN 4]])</f>
        <v>0</v>
      </c>
      <c r="BP114" s="15"/>
      <c r="BQ114" s="21">
        <v>46388</v>
      </c>
      <c r="BR114" s="34">
        <v>34045000</v>
      </c>
      <c r="BS114" s="35">
        <v>0.27327327327327328</v>
      </c>
      <c r="BT114" s="46"/>
      <c r="BU114" s="15"/>
      <c r="BV114" s="16" t="s">
        <v>945</v>
      </c>
      <c r="BW114" s="16" t="s">
        <v>946</v>
      </c>
      <c r="BX114" s="16" t="s">
        <v>192</v>
      </c>
      <c r="BY114" s="16"/>
      <c r="BZ114" s="16" t="s">
        <v>577</v>
      </c>
      <c r="CA114" s="16">
        <v>2682</v>
      </c>
      <c r="CB114" s="16" t="s">
        <v>578</v>
      </c>
      <c r="CC114" s="15" t="s">
        <v>450</v>
      </c>
      <c r="CD114" s="36" t="s">
        <v>114</v>
      </c>
      <c r="CE114" s="37">
        <v>46046</v>
      </c>
      <c r="CF114" s="61" t="s">
        <v>130</v>
      </c>
      <c r="CG114" s="38" t="s">
        <v>131</v>
      </c>
      <c r="CH114" s="38" t="s">
        <v>1317</v>
      </c>
      <c r="CI114" s="39">
        <v>3404500</v>
      </c>
      <c r="CJ114" s="40">
        <v>46042</v>
      </c>
      <c r="CK114" s="40">
        <v>46581</v>
      </c>
    </row>
    <row r="115" spans="1:89" ht="22.5" customHeight="1" x14ac:dyDescent="0.2">
      <c r="A115" s="13">
        <v>2026</v>
      </c>
      <c r="B115" s="14" t="s">
        <v>1318</v>
      </c>
      <c r="C115" s="15" t="s">
        <v>90</v>
      </c>
      <c r="D115" s="16" t="s">
        <v>3907</v>
      </c>
      <c r="E115" s="15">
        <v>146563</v>
      </c>
      <c r="F115" s="21">
        <v>45972</v>
      </c>
      <c r="G115" s="18" t="s">
        <v>1319</v>
      </c>
      <c r="H115" s="18" t="s">
        <v>1320</v>
      </c>
      <c r="I115" s="22" t="s">
        <v>1321</v>
      </c>
      <c r="J115" s="19" t="s">
        <v>1322</v>
      </c>
      <c r="K115" s="15">
        <v>1108</v>
      </c>
      <c r="L115" s="21">
        <v>46032</v>
      </c>
      <c r="M115" s="15">
        <v>1462</v>
      </c>
      <c r="N115" s="21">
        <v>46052</v>
      </c>
      <c r="O115" s="15" t="s">
        <v>608</v>
      </c>
      <c r="P115" s="16" t="s">
        <v>97</v>
      </c>
      <c r="Q115" s="22" t="s">
        <v>98</v>
      </c>
      <c r="R115" s="16">
        <v>1</v>
      </c>
      <c r="S115" s="22" t="s">
        <v>1048</v>
      </c>
      <c r="T115" s="15" t="s">
        <v>100</v>
      </c>
      <c r="U115" s="16" t="s">
        <v>571</v>
      </c>
      <c r="V115" s="15" t="s">
        <v>445</v>
      </c>
      <c r="W115" s="15" t="s">
        <v>223</v>
      </c>
      <c r="X115" s="26" t="s">
        <v>606</v>
      </c>
      <c r="Y115" s="26">
        <v>7180598</v>
      </c>
      <c r="Z115" s="15">
        <v>9</v>
      </c>
      <c r="AA115" s="25" t="s">
        <v>1323</v>
      </c>
      <c r="AB115" s="15" t="s">
        <v>107</v>
      </c>
      <c r="AC115" s="21">
        <v>46049</v>
      </c>
      <c r="AD115" s="21">
        <v>46049</v>
      </c>
      <c r="AE115" s="49">
        <v>40920000</v>
      </c>
      <c r="AF115" s="21">
        <v>46055</v>
      </c>
      <c r="AG115" s="21">
        <v>46296</v>
      </c>
      <c r="AH115" s="15">
        <v>240</v>
      </c>
      <c r="AI115" s="15">
        <v>8</v>
      </c>
      <c r="AJ115" s="28">
        <v>5115000</v>
      </c>
      <c r="AK115" s="15"/>
      <c r="AL115" s="15"/>
      <c r="AM115" s="15"/>
      <c r="AN115" s="15"/>
      <c r="AO115" s="15"/>
      <c r="AP115" s="4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f>Tabla2023769[[#This Row],[DÍAS PRORROGA 1]]+Tabla2023769[[#This Row],[DÍAS PRORROGA  2]]+Tabla2023769[[#This Row],[DÍAS PRORROGA 3]]++Tabla2023769[[#This Row],[DÍAS PRORROGA 4]]</f>
        <v>0</v>
      </c>
      <c r="BO115" s="33">
        <f>IF(Tabla2023769[[#This Row],[NUMERO TOTAL DE ADICIONES]]="NO",0,Tabla2023769[[#This Row],[VALOR ADICIÓN 1]]+Tabla2023769[[#This Row],[VALOR ADICIÓN 2]]+Tabla2023769[[#This Row],[VALOR ADICIÓN 3]]+Tabla2023769[[#This Row],[VALOR ADICIÓN 4]])</f>
        <v>0</v>
      </c>
      <c r="BP115" s="15"/>
      <c r="BQ115" s="21">
        <v>46296</v>
      </c>
      <c r="BR115" s="34">
        <v>40920000</v>
      </c>
      <c r="BS115" s="35">
        <v>0.37759336099585061</v>
      </c>
      <c r="BT115" s="46"/>
      <c r="BU115" s="15"/>
      <c r="BV115" s="16" t="s">
        <v>1324</v>
      </c>
      <c r="BW115" s="16" t="s">
        <v>1325</v>
      </c>
      <c r="BX115" s="16" t="s">
        <v>295</v>
      </c>
      <c r="BY115" s="16"/>
      <c r="BZ115" s="16" t="s">
        <v>1326</v>
      </c>
      <c r="CA115" s="16">
        <v>2666</v>
      </c>
      <c r="CB115" s="16" t="s">
        <v>615</v>
      </c>
      <c r="CC115" s="15" t="s">
        <v>113</v>
      </c>
      <c r="CD115" s="36" t="s">
        <v>114</v>
      </c>
      <c r="CE115" s="37">
        <v>46050</v>
      </c>
      <c r="CF115" s="61" t="s">
        <v>415</v>
      </c>
      <c r="CG115" s="38" t="s">
        <v>416</v>
      </c>
      <c r="CH115" s="38" t="s">
        <v>1327</v>
      </c>
      <c r="CI115" s="39">
        <v>4092000</v>
      </c>
      <c r="CJ115" s="40">
        <v>46037</v>
      </c>
      <c r="CK115" s="40">
        <v>46528</v>
      </c>
    </row>
    <row r="116" spans="1:89" ht="22.5" customHeight="1" x14ac:dyDescent="0.2">
      <c r="A116" s="13">
        <v>2026</v>
      </c>
      <c r="B116" s="14" t="s">
        <v>1328</v>
      </c>
      <c r="C116" s="15" t="s">
        <v>90</v>
      </c>
      <c r="D116" s="16" t="s">
        <v>3907</v>
      </c>
      <c r="E116" s="15">
        <v>144928</v>
      </c>
      <c r="F116" s="21">
        <v>45965</v>
      </c>
      <c r="G116" s="18" t="s">
        <v>1329</v>
      </c>
      <c r="H116" s="18" t="s">
        <v>1330</v>
      </c>
      <c r="I116" s="16" t="s">
        <v>1331</v>
      </c>
      <c r="J116" s="19" t="s">
        <v>1332</v>
      </c>
      <c r="K116" s="15">
        <v>1089</v>
      </c>
      <c r="L116" s="21">
        <v>46032</v>
      </c>
      <c r="M116" s="15">
        <v>1239</v>
      </c>
      <c r="N116" s="21">
        <v>46044</v>
      </c>
      <c r="O116" s="15" t="s">
        <v>304</v>
      </c>
      <c r="P116" s="16" t="s">
        <v>97</v>
      </c>
      <c r="Q116" s="22" t="s">
        <v>98</v>
      </c>
      <c r="R116" s="16">
        <v>1</v>
      </c>
      <c r="S116" s="22" t="s">
        <v>1333</v>
      </c>
      <c r="T116" s="15" t="s">
        <v>100</v>
      </c>
      <c r="U116" s="16" t="s">
        <v>306</v>
      </c>
      <c r="V116" s="15" t="s">
        <v>124</v>
      </c>
      <c r="W116" s="15" t="s">
        <v>223</v>
      </c>
      <c r="X116" s="16" t="s">
        <v>559</v>
      </c>
      <c r="Y116" s="15">
        <v>1033775359</v>
      </c>
      <c r="Z116" s="15">
        <v>5</v>
      </c>
      <c r="AA116" s="25" t="s">
        <v>1334</v>
      </c>
      <c r="AB116" s="15" t="s">
        <v>107</v>
      </c>
      <c r="AC116" s="21">
        <v>46040</v>
      </c>
      <c r="AD116" s="21">
        <v>46040</v>
      </c>
      <c r="AE116" s="49">
        <v>56265000</v>
      </c>
      <c r="AF116" s="21">
        <v>46059</v>
      </c>
      <c r="AG116" s="21">
        <v>46392</v>
      </c>
      <c r="AH116" s="15">
        <v>330</v>
      </c>
      <c r="AI116" s="15">
        <v>11</v>
      </c>
      <c r="AJ116" s="28">
        <v>5115000</v>
      </c>
      <c r="AK116" s="15"/>
      <c r="AL116" s="15"/>
      <c r="AM116" s="15"/>
      <c r="AN116" s="15"/>
      <c r="AO116" s="15"/>
      <c r="AP116" s="4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f>Tabla2023769[[#This Row],[DÍAS PRORROGA 1]]+Tabla2023769[[#This Row],[DÍAS PRORROGA  2]]+Tabla2023769[[#This Row],[DÍAS PRORROGA 3]]++Tabla2023769[[#This Row],[DÍAS PRORROGA 4]]</f>
        <v>0</v>
      </c>
      <c r="BO116" s="33">
        <f>IF(Tabla2023769[[#This Row],[NUMERO TOTAL DE ADICIONES]]="NO",0,Tabla2023769[[#This Row],[VALOR ADICIÓN 1]]+Tabla2023769[[#This Row],[VALOR ADICIÓN 2]]+Tabla2023769[[#This Row],[VALOR ADICIÓN 3]]+Tabla2023769[[#This Row],[VALOR ADICIÓN 4]])</f>
        <v>0</v>
      </c>
      <c r="BP116" s="15"/>
      <c r="BQ116" s="21">
        <v>46392</v>
      </c>
      <c r="BR116" s="34">
        <v>56265000</v>
      </c>
      <c r="BS116" s="35">
        <v>0.26126126126126126</v>
      </c>
      <c r="BT116" s="46"/>
      <c r="BU116" s="15"/>
      <c r="BV116" s="16" t="s">
        <v>1335</v>
      </c>
      <c r="BW116" s="16" t="s">
        <v>1336</v>
      </c>
      <c r="BX116" s="16" t="s">
        <v>295</v>
      </c>
      <c r="BY116" s="16"/>
      <c r="BZ116" s="16" t="s">
        <v>1337</v>
      </c>
      <c r="CA116" s="16">
        <v>2703</v>
      </c>
      <c r="CB116" s="16" t="s">
        <v>312</v>
      </c>
      <c r="CC116" s="15" t="s">
        <v>129</v>
      </c>
      <c r="CD116" s="36" t="s">
        <v>114</v>
      </c>
      <c r="CE116" s="37">
        <v>46049</v>
      </c>
      <c r="CF116" s="36" t="s">
        <v>153</v>
      </c>
      <c r="CG116" s="38" t="s">
        <v>154</v>
      </c>
      <c r="CH116" s="38" t="s">
        <v>1338</v>
      </c>
      <c r="CI116" s="39">
        <v>5626500</v>
      </c>
      <c r="CJ116" s="40">
        <v>46040</v>
      </c>
      <c r="CK116" s="40">
        <v>46578</v>
      </c>
    </row>
    <row r="117" spans="1:89" ht="22.5" customHeight="1" x14ac:dyDescent="0.2">
      <c r="A117" s="13">
        <v>2026</v>
      </c>
      <c r="B117" s="14" t="s">
        <v>1339</v>
      </c>
      <c r="C117" s="15" t="s">
        <v>90</v>
      </c>
      <c r="D117" s="16" t="s">
        <v>3907</v>
      </c>
      <c r="E117" s="15">
        <v>146657</v>
      </c>
      <c r="F117" s="21">
        <v>45973</v>
      </c>
      <c r="G117" s="18" t="s">
        <v>1340</v>
      </c>
      <c r="H117" s="18" t="s">
        <v>1341</v>
      </c>
      <c r="I117" s="16" t="s">
        <v>1342</v>
      </c>
      <c r="J117" s="19" t="s">
        <v>1343</v>
      </c>
      <c r="K117" s="15">
        <v>988</v>
      </c>
      <c r="L117" s="21">
        <v>46031</v>
      </c>
      <c r="M117" s="15">
        <v>1117</v>
      </c>
      <c r="N117" s="21">
        <v>46041</v>
      </c>
      <c r="O117" s="15" t="s">
        <v>886</v>
      </c>
      <c r="P117" s="16" t="s">
        <v>97</v>
      </c>
      <c r="Q117" s="22" t="s">
        <v>98</v>
      </c>
      <c r="R117" s="16">
        <v>1</v>
      </c>
      <c r="S117" s="22" t="s">
        <v>1344</v>
      </c>
      <c r="T117" s="15" t="s">
        <v>139</v>
      </c>
      <c r="U117" s="16" t="s">
        <v>571</v>
      </c>
      <c r="V117" s="16" t="s">
        <v>124</v>
      </c>
      <c r="W117" s="15" t="s">
        <v>103</v>
      </c>
      <c r="X117" s="16" t="s">
        <v>610</v>
      </c>
      <c r="Y117" s="82">
        <v>1024564835</v>
      </c>
      <c r="Z117" s="13">
        <v>1</v>
      </c>
      <c r="AA117" s="56" t="s">
        <v>1345</v>
      </c>
      <c r="AB117" s="15" t="s">
        <v>107</v>
      </c>
      <c r="AC117" s="21">
        <v>46035</v>
      </c>
      <c r="AD117" s="21">
        <v>46035</v>
      </c>
      <c r="AE117" s="49">
        <v>40920000</v>
      </c>
      <c r="AF117" s="21">
        <v>46056</v>
      </c>
      <c r="AG117" s="21">
        <v>46297</v>
      </c>
      <c r="AH117" s="15">
        <v>240</v>
      </c>
      <c r="AI117" s="15">
        <v>8</v>
      </c>
      <c r="AJ117" s="28">
        <v>5115000</v>
      </c>
      <c r="AK117" s="15"/>
      <c r="AL117" s="15"/>
      <c r="AM117" s="15"/>
      <c r="AN117" s="15"/>
      <c r="AO117" s="15"/>
      <c r="AP117" s="4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f>Tabla2023769[[#This Row],[DÍAS PRORROGA 1]]+Tabla2023769[[#This Row],[DÍAS PRORROGA  2]]+Tabla2023769[[#This Row],[DÍAS PRORROGA 3]]++Tabla2023769[[#This Row],[DÍAS PRORROGA 4]]</f>
        <v>0</v>
      </c>
      <c r="BO117" s="33">
        <f>IF(Tabla2023769[[#This Row],[NUMERO TOTAL DE ADICIONES]]="NO",0,Tabla2023769[[#This Row],[VALOR ADICIÓN 1]]+Tabla2023769[[#This Row],[VALOR ADICIÓN 2]]+Tabla2023769[[#This Row],[VALOR ADICIÓN 3]]+Tabla2023769[[#This Row],[VALOR ADICIÓN 4]])</f>
        <v>0</v>
      </c>
      <c r="BP117" s="15"/>
      <c r="BQ117" s="21">
        <v>46297</v>
      </c>
      <c r="BR117" s="34">
        <v>40920000</v>
      </c>
      <c r="BS117" s="35">
        <v>0.37344398340248963</v>
      </c>
      <c r="BT117" s="46"/>
      <c r="BU117" s="15"/>
      <c r="BV117" s="16" t="s">
        <v>1346</v>
      </c>
      <c r="BW117" s="16" t="s">
        <v>1347</v>
      </c>
      <c r="BX117" s="16" t="s">
        <v>295</v>
      </c>
      <c r="BY117" s="16"/>
      <c r="BZ117" s="16" t="s">
        <v>1348</v>
      </c>
      <c r="CA117" s="16">
        <v>2671</v>
      </c>
      <c r="CB117" s="16" t="s">
        <v>893</v>
      </c>
      <c r="CC117" s="15" t="s">
        <v>579</v>
      </c>
      <c r="CD117" s="36" t="s">
        <v>114</v>
      </c>
      <c r="CE117" s="37">
        <v>46037</v>
      </c>
      <c r="CF117" s="61" t="s">
        <v>130</v>
      </c>
      <c r="CG117" s="38" t="s">
        <v>131</v>
      </c>
      <c r="CH117" s="38" t="s">
        <v>1349</v>
      </c>
      <c r="CI117" s="39">
        <v>4092000</v>
      </c>
      <c r="CJ117" s="40">
        <v>46035</v>
      </c>
      <c r="CK117" s="40">
        <v>46482</v>
      </c>
    </row>
    <row r="118" spans="1:89" ht="22.5" customHeight="1" x14ac:dyDescent="0.2">
      <c r="A118" s="13">
        <v>2026</v>
      </c>
      <c r="B118" s="14" t="s">
        <v>1350</v>
      </c>
      <c r="C118" s="15" t="s">
        <v>90</v>
      </c>
      <c r="D118" s="16" t="s">
        <v>3907</v>
      </c>
      <c r="E118" s="15">
        <v>146643</v>
      </c>
      <c r="F118" s="21">
        <v>45973</v>
      </c>
      <c r="G118" s="18" t="s">
        <v>1054</v>
      </c>
      <c r="H118" s="22" t="s">
        <v>1351</v>
      </c>
      <c r="I118" s="16" t="s">
        <v>1352</v>
      </c>
      <c r="J118" s="52" t="s">
        <v>1353</v>
      </c>
      <c r="K118" s="15">
        <v>1102</v>
      </c>
      <c r="L118" s="21">
        <v>46032</v>
      </c>
      <c r="M118" s="15">
        <v>1179</v>
      </c>
      <c r="N118" s="21">
        <v>46042</v>
      </c>
      <c r="O118" s="15" t="s">
        <v>886</v>
      </c>
      <c r="P118" s="16" t="s">
        <v>97</v>
      </c>
      <c r="Q118" s="20" t="s">
        <v>182</v>
      </c>
      <c r="R118" s="16">
        <v>1</v>
      </c>
      <c r="S118" s="20" t="s">
        <v>1058</v>
      </c>
      <c r="T118" s="18" t="s">
        <v>139</v>
      </c>
      <c r="U118" s="16" t="s">
        <v>571</v>
      </c>
      <c r="V118" s="18" t="s">
        <v>320</v>
      </c>
      <c r="W118" s="18" t="s">
        <v>223</v>
      </c>
      <c r="X118" s="26" t="s">
        <v>606</v>
      </c>
      <c r="Y118" s="26">
        <v>7180598</v>
      </c>
      <c r="Z118" s="15">
        <v>9</v>
      </c>
      <c r="AA118" s="25" t="s">
        <v>1354</v>
      </c>
      <c r="AB118" s="15" t="s">
        <v>107</v>
      </c>
      <c r="AC118" s="21">
        <v>46038</v>
      </c>
      <c r="AD118" s="21">
        <v>46038</v>
      </c>
      <c r="AE118" s="49">
        <v>34045000</v>
      </c>
      <c r="AF118" s="21">
        <v>46055</v>
      </c>
      <c r="AG118" s="21">
        <v>46388</v>
      </c>
      <c r="AH118" s="15">
        <v>330</v>
      </c>
      <c r="AI118" s="15">
        <v>11</v>
      </c>
      <c r="AJ118" s="28">
        <v>3095000</v>
      </c>
      <c r="AK118" s="15"/>
      <c r="AL118" s="15"/>
      <c r="AM118" s="15"/>
      <c r="AN118" s="15"/>
      <c r="AO118" s="15"/>
      <c r="AP118" s="4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f>Tabla2023769[[#This Row],[DÍAS PRORROGA 1]]+Tabla2023769[[#This Row],[DÍAS PRORROGA  2]]+Tabla2023769[[#This Row],[DÍAS PRORROGA 3]]++Tabla2023769[[#This Row],[DÍAS PRORROGA 4]]</f>
        <v>0</v>
      </c>
      <c r="BO118" s="33">
        <f>IF(Tabla2023769[[#This Row],[NUMERO TOTAL DE ADICIONES]]="NO",0,Tabla2023769[[#This Row],[VALOR ADICIÓN 1]]+Tabla2023769[[#This Row],[VALOR ADICIÓN 2]]+Tabla2023769[[#This Row],[VALOR ADICIÓN 3]]+Tabla2023769[[#This Row],[VALOR ADICIÓN 4]])</f>
        <v>0</v>
      </c>
      <c r="BP118" s="15"/>
      <c r="BQ118" s="21">
        <v>46388</v>
      </c>
      <c r="BR118" s="34">
        <v>34045000</v>
      </c>
      <c r="BS118" s="35">
        <v>0.27327327327327328</v>
      </c>
      <c r="BT118" s="46"/>
      <c r="BU118" s="16" t="s">
        <v>1355</v>
      </c>
      <c r="BV118" s="16" t="s">
        <v>1060</v>
      </c>
      <c r="BW118" s="16" t="s">
        <v>1061</v>
      </c>
      <c r="BX118" s="16" t="s">
        <v>192</v>
      </c>
      <c r="BY118" s="16"/>
      <c r="BZ118" s="16" t="s">
        <v>904</v>
      </c>
      <c r="CA118" s="16">
        <v>2671</v>
      </c>
      <c r="CB118" s="16" t="s">
        <v>893</v>
      </c>
      <c r="CC118" s="15" t="s">
        <v>450</v>
      </c>
      <c r="CD118" s="36" t="s">
        <v>114</v>
      </c>
      <c r="CE118" s="37">
        <v>46046</v>
      </c>
      <c r="CF118" s="36" t="s">
        <v>153</v>
      </c>
      <c r="CG118" s="38" t="s">
        <v>154</v>
      </c>
      <c r="CH118" s="38" t="s">
        <v>1356</v>
      </c>
      <c r="CI118" s="39">
        <v>3404500</v>
      </c>
      <c r="CJ118" s="40">
        <v>46041</v>
      </c>
      <c r="CK118" s="40">
        <v>46571</v>
      </c>
    </row>
    <row r="119" spans="1:89" ht="22.5" customHeight="1" x14ac:dyDescent="0.2">
      <c r="A119" s="13">
        <v>2026</v>
      </c>
      <c r="B119" s="14" t="s">
        <v>1357</v>
      </c>
      <c r="C119" s="15" t="s">
        <v>90</v>
      </c>
      <c r="D119" s="16" t="s">
        <v>3907</v>
      </c>
      <c r="E119" s="15">
        <v>146788</v>
      </c>
      <c r="F119" s="21">
        <v>45973</v>
      </c>
      <c r="G119" s="18" t="s">
        <v>1358</v>
      </c>
      <c r="H119" s="18" t="s">
        <v>1359</v>
      </c>
      <c r="I119" s="16" t="s">
        <v>1360</v>
      </c>
      <c r="J119" s="19" t="s">
        <v>1361</v>
      </c>
      <c r="K119" s="15">
        <v>999</v>
      </c>
      <c r="L119" s="21">
        <v>46031</v>
      </c>
      <c r="M119" s="15">
        <v>1432</v>
      </c>
      <c r="N119" s="21">
        <v>46051</v>
      </c>
      <c r="O119" s="15" t="s">
        <v>886</v>
      </c>
      <c r="P119" s="16" t="s">
        <v>97</v>
      </c>
      <c r="Q119" s="20" t="s">
        <v>182</v>
      </c>
      <c r="R119" s="16">
        <v>1</v>
      </c>
      <c r="S119" s="20" t="s">
        <v>1362</v>
      </c>
      <c r="T119" s="18" t="s">
        <v>100</v>
      </c>
      <c r="U119" s="16" t="s">
        <v>571</v>
      </c>
      <c r="V119" s="18" t="s">
        <v>320</v>
      </c>
      <c r="W119" s="18" t="s">
        <v>103</v>
      </c>
      <c r="X119" s="16" t="s">
        <v>610</v>
      </c>
      <c r="Y119" s="82">
        <v>1024564835</v>
      </c>
      <c r="Z119" s="13">
        <v>1</v>
      </c>
      <c r="AA119" s="25" t="s">
        <v>1363</v>
      </c>
      <c r="AB119" s="15" t="s">
        <v>107</v>
      </c>
      <c r="AC119" s="21">
        <v>46038</v>
      </c>
      <c r="AD119" s="21">
        <v>46038</v>
      </c>
      <c r="AE119" s="49">
        <v>24760000</v>
      </c>
      <c r="AF119" s="21">
        <v>46055</v>
      </c>
      <c r="AG119" s="21">
        <v>46296</v>
      </c>
      <c r="AH119" s="15">
        <v>240</v>
      </c>
      <c r="AI119" s="15">
        <v>8</v>
      </c>
      <c r="AJ119" s="28">
        <v>3095000</v>
      </c>
      <c r="AK119" s="15"/>
      <c r="AL119" s="15"/>
      <c r="AM119" s="15"/>
      <c r="AN119" s="15"/>
      <c r="AO119" s="15"/>
      <c r="AP119" s="4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f>Tabla2023769[[#This Row],[DÍAS PRORROGA 1]]+Tabla2023769[[#This Row],[DÍAS PRORROGA  2]]+Tabla2023769[[#This Row],[DÍAS PRORROGA 3]]++Tabla2023769[[#This Row],[DÍAS PRORROGA 4]]</f>
        <v>0</v>
      </c>
      <c r="BO119" s="33">
        <f>IF(Tabla2023769[[#This Row],[NUMERO TOTAL DE ADICIONES]]="NO",0,Tabla2023769[[#This Row],[VALOR ADICIÓN 1]]+Tabla2023769[[#This Row],[VALOR ADICIÓN 2]]+Tabla2023769[[#This Row],[VALOR ADICIÓN 3]]+Tabla2023769[[#This Row],[VALOR ADICIÓN 4]])</f>
        <v>0</v>
      </c>
      <c r="BP119" s="15"/>
      <c r="BQ119" s="21">
        <v>46296</v>
      </c>
      <c r="BR119" s="34">
        <v>24760000</v>
      </c>
      <c r="BS119" s="35">
        <v>0.37759336099585061</v>
      </c>
      <c r="BT119" s="46"/>
      <c r="BU119" s="15"/>
      <c r="BV119" s="16" t="s">
        <v>1364</v>
      </c>
      <c r="BW119" s="16" t="s">
        <v>1365</v>
      </c>
      <c r="BX119" s="16" t="s">
        <v>192</v>
      </c>
      <c r="BY119" s="16"/>
      <c r="BZ119" s="16" t="s">
        <v>904</v>
      </c>
      <c r="CA119" s="16">
        <v>2671</v>
      </c>
      <c r="CB119" s="16" t="s">
        <v>893</v>
      </c>
      <c r="CC119" s="15" t="s">
        <v>113</v>
      </c>
      <c r="CD119" s="36" t="s">
        <v>114</v>
      </c>
      <c r="CE119" s="37">
        <v>46046</v>
      </c>
      <c r="CF119" s="61" t="s">
        <v>130</v>
      </c>
      <c r="CG119" s="38" t="s">
        <v>131</v>
      </c>
      <c r="CH119" s="38" t="s">
        <v>1366</v>
      </c>
      <c r="CI119" s="39">
        <v>2476000</v>
      </c>
      <c r="CJ119" s="40">
        <v>46038</v>
      </c>
      <c r="CK119" s="40">
        <v>46487</v>
      </c>
    </row>
    <row r="120" spans="1:89" ht="22.5" customHeight="1" x14ac:dyDescent="0.2">
      <c r="A120" s="13">
        <v>2026</v>
      </c>
      <c r="B120" s="14" t="s">
        <v>1367</v>
      </c>
      <c r="C120" s="15" t="s">
        <v>90</v>
      </c>
      <c r="D120" s="16" t="s">
        <v>3907</v>
      </c>
      <c r="E120" s="15">
        <v>144809</v>
      </c>
      <c r="F120" s="21">
        <v>45964</v>
      </c>
      <c r="G120" s="18" t="s">
        <v>1368</v>
      </c>
      <c r="H120" s="18" t="s">
        <v>1369</v>
      </c>
      <c r="I120" s="16" t="s">
        <v>1370</v>
      </c>
      <c r="J120" s="19" t="s">
        <v>1371</v>
      </c>
      <c r="K120" s="15">
        <v>1726</v>
      </c>
      <c r="L120" s="21">
        <v>46038</v>
      </c>
      <c r="M120" s="15">
        <v>1198</v>
      </c>
      <c r="N120" s="21">
        <v>46042</v>
      </c>
      <c r="O120" s="15" t="s">
        <v>96</v>
      </c>
      <c r="P120" s="16" t="s">
        <v>97</v>
      </c>
      <c r="Q120" s="22" t="s">
        <v>98</v>
      </c>
      <c r="R120" s="16">
        <v>1</v>
      </c>
      <c r="S120" s="20" t="s">
        <v>1372</v>
      </c>
      <c r="T120" s="15" t="s">
        <v>100</v>
      </c>
      <c r="U120" s="16" t="s">
        <v>123</v>
      </c>
      <c r="V120" s="15" t="s">
        <v>146</v>
      </c>
      <c r="W120" s="15" t="s">
        <v>103</v>
      </c>
      <c r="X120" s="23" t="s">
        <v>104</v>
      </c>
      <c r="Y120" s="24">
        <v>1033758656</v>
      </c>
      <c r="Z120" s="24">
        <v>6</v>
      </c>
      <c r="AA120" s="25" t="s">
        <v>1373</v>
      </c>
      <c r="AB120" s="15" t="s">
        <v>107</v>
      </c>
      <c r="AC120" s="21">
        <v>46039</v>
      </c>
      <c r="AD120" s="21">
        <v>46039</v>
      </c>
      <c r="AE120" s="49">
        <v>67200000</v>
      </c>
      <c r="AF120" s="21">
        <v>46043</v>
      </c>
      <c r="AG120" s="21">
        <v>46285</v>
      </c>
      <c r="AH120" s="15">
        <v>240</v>
      </c>
      <c r="AI120" s="15">
        <v>8</v>
      </c>
      <c r="AJ120" s="28">
        <v>8400000</v>
      </c>
      <c r="AK120" s="15"/>
      <c r="AL120" s="15"/>
      <c r="AM120" s="15"/>
      <c r="AN120" s="15"/>
      <c r="AO120" s="15"/>
      <c r="AP120" s="4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f>Tabla2023769[[#This Row],[DÍAS PRORROGA 1]]+Tabla2023769[[#This Row],[DÍAS PRORROGA  2]]+Tabla2023769[[#This Row],[DÍAS PRORROGA 3]]++Tabla2023769[[#This Row],[DÍAS PRORROGA 4]]</f>
        <v>0</v>
      </c>
      <c r="BO120" s="33">
        <f>IF(Tabla2023769[[#This Row],[NUMERO TOTAL DE ADICIONES]]="NO",0,Tabla2023769[[#This Row],[VALOR ADICIÓN 1]]+Tabla2023769[[#This Row],[VALOR ADICIÓN 2]]+Tabla2023769[[#This Row],[VALOR ADICIÓN 3]]+Tabla2023769[[#This Row],[VALOR ADICIÓN 4]])</f>
        <v>0</v>
      </c>
      <c r="BP120" s="15"/>
      <c r="BQ120" s="21">
        <v>46285</v>
      </c>
      <c r="BR120" s="34">
        <v>67200000</v>
      </c>
      <c r="BS120" s="35">
        <v>0.42561983471074383</v>
      </c>
      <c r="BT120" s="46"/>
      <c r="BU120" s="15"/>
      <c r="BV120" s="16" t="s">
        <v>1374</v>
      </c>
      <c r="BW120" s="16" t="s">
        <v>1375</v>
      </c>
      <c r="BX120" s="16" t="s">
        <v>240</v>
      </c>
      <c r="BY120" s="16"/>
      <c r="BZ120" s="16" t="s">
        <v>111</v>
      </c>
      <c r="CA120" s="16">
        <v>2327</v>
      </c>
      <c r="CB120" s="16" t="s">
        <v>112</v>
      </c>
      <c r="CC120" s="15" t="s">
        <v>129</v>
      </c>
      <c r="CD120" s="36" t="s">
        <v>114</v>
      </c>
      <c r="CE120" s="37"/>
      <c r="CF120" s="36" t="s">
        <v>153</v>
      </c>
      <c r="CG120" s="38" t="s">
        <v>154</v>
      </c>
      <c r="CH120" s="38" t="s">
        <v>1376</v>
      </c>
      <c r="CI120" s="39">
        <v>6720000</v>
      </c>
      <c r="CJ120" s="40">
        <v>46039</v>
      </c>
      <c r="CK120" s="40">
        <v>46481</v>
      </c>
    </row>
    <row r="121" spans="1:89" ht="22.5" customHeight="1" x14ac:dyDescent="0.2">
      <c r="A121" s="13">
        <v>2026</v>
      </c>
      <c r="B121" s="14" t="s">
        <v>1377</v>
      </c>
      <c r="C121" s="15" t="s">
        <v>90</v>
      </c>
      <c r="D121" s="16" t="s">
        <v>3907</v>
      </c>
      <c r="E121" s="15">
        <v>146316</v>
      </c>
      <c r="F121" s="21">
        <v>45971</v>
      </c>
      <c r="G121" s="18" t="s">
        <v>975</v>
      </c>
      <c r="H121" s="18" t="s">
        <v>1378</v>
      </c>
      <c r="I121" s="16" t="s">
        <v>1379</v>
      </c>
      <c r="J121" s="19" t="s">
        <v>978</v>
      </c>
      <c r="K121" s="15">
        <v>1817</v>
      </c>
      <c r="L121" s="21">
        <v>46038</v>
      </c>
      <c r="M121" s="15">
        <v>1400</v>
      </c>
      <c r="N121" s="21">
        <v>46050</v>
      </c>
      <c r="O121" s="15" t="s">
        <v>96</v>
      </c>
      <c r="P121" s="16" t="s">
        <v>97</v>
      </c>
      <c r="Q121" s="20" t="s">
        <v>182</v>
      </c>
      <c r="R121" s="16">
        <v>1</v>
      </c>
      <c r="S121" s="22" t="s">
        <v>979</v>
      </c>
      <c r="T121" s="15" t="s">
        <v>100</v>
      </c>
      <c r="U121" s="16" t="s">
        <v>980</v>
      </c>
      <c r="V121" s="15" t="s">
        <v>445</v>
      </c>
      <c r="W121" s="15" t="s">
        <v>223</v>
      </c>
      <c r="X121" s="16" t="s">
        <v>981</v>
      </c>
      <c r="Y121" s="15">
        <v>1022416175</v>
      </c>
      <c r="Z121" s="15">
        <v>8</v>
      </c>
      <c r="AA121" s="25" t="s">
        <v>1380</v>
      </c>
      <c r="AB121" s="15" t="s">
        <v>107</v>
      </c>
      <c r="AC121" s="21">
        <v>46046</v>
      </c>
      <c r="AD121" s="21">
        <v>46046</v>
      </c>
      <c r="AE121" s="49">
        <v>24760000</v>
      </c>
      <c r="AF121" s="21">
        <v>46055</v>
      </c>
      <c r="AG121" s="21">
        <v>46296</v>
      </c>
      <c r="AH121" s="15">
        <v>240</v>
      </c>
      <c r="AI121" s="15">
        <v>8</v>
      </c>
      <c r="AJ121" s="28">
        <v>3095000</v>
      </c>
      <c r="AK121" s="15"/>
      <c r="AL121" s="15"/>
      <c r="AM121" s="15"/>
      <c r="AN121" s="15"/>
      <c r="AO121" s="15"/>
      <c r="AP121" s="4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f>Tabla2023769[[#This Row],[DÍAS PRORROGA 1]]+Tabla2023769[[#This Row],[DÍAS PRORROGA  2]]+Tabla2023769[[#This Row],[DÍAS PRORROGA 3]]++Tabla2023769[[#This Row],[DÍAS PRORROGA 4]]</f>
        <v>0</v>
      </c>
      <c r="BO121" s="33">
        <f>IF(Tabla2023769[[#This Row],[NUMERO TOTAL DE ADICIONES]]="NO",0,Tabla2023769[[#This Row],[VALOR ADICIÓN 1]]+Tabla2023769[[#This Row],[VALOR ADICIÓN 2]]+Tabla2023769[[#This Row],[VALOR ADICIÓN 3]]+Tabla2023769[[#This Row],[VALOR ADICIÓN 4]])</f>
        <v>0</v>
      </c>
      <c r="BP121" s="15"/>
      <c r="BQ121" s="21">
        <v>46296</v>
      </c>
      <c r="BR121" s="34">
        <v>24760000</v>
      </c>
      <c r="BS121" s="35">
        <v>0.37759336099585061</v>
      </c>
      <c r="BT121" s="46"/>
      <c r="BU121" s="15"/>
      <c r="BV121" s="16" t="s">
        <v>983</v>
      </c>
      <c r="BW121" s="16" t="s">
        <v>984</v>
      </c>
      <c r="BX121" s="16" t="s">
        <v>192</v>
      </c>
      <c r="BY121" s="16"/>
      <c r="BZ121" s="16" t="s">
        <v>111</v>
      </c>
      <c r="CA121" s="16">
        <v>2327</v>
      </c>
      <c r="CB121" s="16" t="s">
        <v>112</v>
      </c>
      <c r="CC121" s="15" t="s">
        <v>113</v>
      </c>
      <c r="CD121" s="36" t="s">
        <v>114</v>
      </c>
      <c r="CE121" s="37">
        <v>46050</v>
      </c>
      <c r="CF121" s="36" t="s">
        <v>153</v>
      </c>
      <c r="CG121" s="38" t="s">
        <v>154</v>
      </c>
      <c r="CH121" s="38" t="s">
        <v>1381</v>
      </c>
      <c r="CI121" s="39">
        <v>2476000</v>
      </c>
      <c r="CJ121" s="40">
        <v>46046</v>
      </c>
      <c r="CK121" s="40">
        <v>46507</v>
      </c>
    </row>
    <row r="122" spans="1:89" ht="22.5" customHeight="1" x14ac:dyDescent="0.2">
      <c r="A122" s="13">
        <v>2026</v>
      </c>
      <c r="B122" s="14" t="s">
        <v>1382</v>
      </c>
      <c r="C122" s="15" t="s">
        <v>90</v>
      </c>
      <c r="D122" s="16" t="s">
        <v>3907</v>
      </c>
      <c r="E122" s="15">
        <v>146504</v>
      </c>
      <c r="F122" s="21">
        <v>45972</v>
      </c>
      <c r="G122" s="18" t="s">
        <v>1383</v>
      </c>
      <c r="H122" s="18" t="s">
        <v>1384</v>
      </c>
      <c r="I122" s="16" t="s">
        <v>1385</v>
      </c>
      <c r="J122" s="19" t="s">
        <v>1386</v>
      </c>
      <c r="K122" s="15">
        <v>967</v>
      </c>
      <c r="L122" s="21">
        <v>46031</v>
      </c>
      <c r="M122" s="15">
        <v>1178</v>
      </c>
      <c r="N122" s="21">
        <v>46042</v>
      </c>
      <c r="O122" s="15" t="s">
        <v>1387</v>
      </c>
      <c r="P122" s="16" t="s">
        <v>97</v>
      </c>
      <c r="Q122" s="20" t="s">
        <v>182</v>
      </c>
      <c r="R122" s="16">
        <v>1</v>
      </c>
      <c r="S122" s="22" t="s">
        <v>1388</v>
      </c>
      <c r="T122" s="15" t="s">
        <v>100</v>
      </c>
      <c r="U122" s="16" t="s">
        <v>571</v>
      </c>
      <c r="V122" s="15" t="s">
        <v>320</v>
      </c>
      <c r="W122" s="15" t="s">
        <v>223</v>
      </c>
      <c r="X122" s="16" t="s">
        <v>610</v>
      </c>
      <c r="Y122" s="15">
        <v>1024564835</v>
      </c>
      <c r="Z122" s="15">
        <v>1</v>
      </c>
      <c r="AA122" s="25" t="s">
        <v>1389</v>
      </c>
      <c r="AB122" s="15" t="s">
        <v>107</v>
      </c>
      <c r="AC122" s="21">
        <v>46038</v>
      </c>
      <c r="AD122" s="21">
        <v>46038</v>
      </c>
      <c r="AE122" s="49">
        <v>24760000</v>
      </c>
      <c r="AF122" s="21">
        <v>46055</v>
      </c>
      <c r="AG122" s="21">
        <v>46296</v>
      </c>
      <c r="AH122" s="15">
        <v>240</v>
      </c>
      <c r="AI122" s="15">
        <v>8</v>
      </c>
      <c r="AJ122" s="28">
        <v>3095000</v>
      </c>
      <c r="AK122" s="15"/>
      <c r="AL122" s="15"/>
      <c r="AM122" s="15"/>
      <c r="AN122" s="15"/>
      <c r="AO122" s="15"/>
      <c r="AP122" s="4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f>Tabla2023769[[#This Row],[DÍAS PRORROGA 1]]+Tabla2023769[[#This Row],[DÍAS PRORROGA  2]]+Tabla2023769[[#This Row],[DÍAS PRORROGA 3]]++Tabla2023769[[#This Row],[DÍAS PRORROGA 4]]</f>
        <v>0</v>
      </c>
      <c r="BO122" s="33">
        <f>IF(Tabla2023769[[#This Row],[NUMERO TOTAL DE ADICIONES]]="NO",0,Tabla2023769[[#This Row],[VALOR ADICIÓN 1]]+Tabla2023769[[#This Row],[VALOR ADICIÓN 2]]+Tabla2023769[[#This Row],[VALOR ADICIÓN 3]]+Tabla2023769[[#This Row],[VALOR ADICIÓN 4]])</f>
        <v>0</v>
      </c>
      <c r="BP122" s="15"/>
      <c r="BQ122" s="21">
        <v>46296</v>
      </c>
      <c r="BR122" s="34">
        <v>24760000</v>
      </c>
      <c r="BS122" s="35">
        <v>0.37759336099585061</v>
      </c>
      <c r="BT122" s="46"/>
      <c r="BU122" s="15"/>
      <c r="BV122" s="16" t="s">
        <v>1390</v>
      </c>
      <c r="BW122" s="16" t="s">
        <v>1391</v>
      </c>
      <c r="BX122" s="16" t="s">
        <v>192</v>
      </c>
      <c r="BY122" s="16"/>
      <c r="BZ122" s="16" t="s">
        <v>1392</v>
      </c>
      <c r="CA122" s="16">
        <v>2613</v>
      </c>
      <c r="CB122" s="16" t="s">
        <v>1393</v>
      </c>
      <c r="CC122" s="15" t="s">
        <v>113</v>
      </c>
      <c r="CD122" s="36" t="s">
        <v>114</v>
      </c>
      <c r="CE122" s="37">
        <v>46045</v>
      </c>
      <c r="CF122" s="61" t="s">
        <v>130</v>
      </c>
      <c r="CG122" s="38" t="s">
        <v>131</v>
      </c>
      <c r="CH122" s="38" t="s">
        <v>1394</v>
      </c>
      <c r="CI122" s="39">
        <v>2476000</v>
      </c>
      <c r="CJ122" s="40">
        <v>46038</v>
      </c>
      <c r="CK122" s="40">
        <v>46487</v>
      </c>
    </row>
    <row r="123" spans="1:89" ht="22.5" customHeight="1" x14ac:dyDescent="0.2">
      <c r="A123" s="13">
        <v>2026</v>
      </c>
      <c r="B123" s="14" t="s">
        <v>1395</v>
      </c>
      <c r="C123" s="15" t="s">
        <v>90</v>
      </c>
      <c r="D123" s="16" t="s">
        <v>3907</v>
      </c>
      <c r="E123" s="15">
        <v>147146</v>
      </c>
      <c r="F123" s="21">
        <v>45974</v>
      </c>
      <c r="G123" s="18" t="s">
        <v>1396</v>
      </c>
      <c r="H123" s="18" t="s">
        <v>1397</v>
      </c>
      <c r="I123" s="16" t="s">
        <v>1398</v>
      </c>
      <c r="J123" s="19" t="s">
        <v>1399</v>
      </c>
      <c r="K123" s="15">
        <v>1825</v>
      </c>
      <c r="L123" s="21">
        <v>46038</v>
      </c>
      <c r="M123" s="15">
        <v>1341</v>
      </c>
      <c r="N123" s="21">
        <v>46048</v>
      </c>
      <c r="O123" s="15" t="s">
        <v>1400</v>
      </c>
      <c r="P123" s="16" t="s">
        <v>97</v>
      </c>
      <c r="Q123" s="22" t="s">
        <v>98</v>
      </c>
      <c r="R123" s="16">
        <v>1</v>
      </c>
      <c r="S123" s="22" t="s">
        <v>1401</v>
      </c>
      <c r="T123" s="15" t="s">
        <v>139</v>
      </c>
      <c r="U123" s="16" t="s">
        <v>1242</v>
      </c>
      <c r="V123" s="15" t="s">
        <v>146</v>
      </c>
      <c r="W123" s="15" t="s">
        <v>103</v>
      </c>
      <c r="X123" s="26" t="s">
        <v>1402</v>
      </c>
      <c r="Y123" s="26">
        <v>1052409028</v>
      </c>
      <c r="Z123" s="15">
        <v>3</v>
      </c>
      <c r="AA123" s="25" t="s">
        <v>1403</v>
      </c>
      <c r="AB123" s="15" t="s">
        <v>107</v>
      </c>
      <c r="AC123" s="21">
        <v>46044</v>
      </c>
      <c r="AD123" s="21">
        <v>46044</v>
      </c>
      <c r="AE123" s="49">
        <v>58400000</v>
      </c>
      <c r="AF123" s="21">
        <v>46048</v>
      </c>
      <c r="AG123" s="21">
        <v>46290</v>
      </c>
      <c r="AH123" s="15">
        <v>240</v>
      </c>
      <c r="AI123" s="15">
        <v>8</v>
      </c>
      <c r="AJ123" s="28">
        <v>7300000</v>
      </c>
      <c r="AK123" s="15"/>
      <c r="AL123" s="15"/>
      <c r="AM123" s="15"/>
      <c r="AN123" s="15"/>
      <c r="AO123" s="15"/>
      <c r="AP123" s="4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f>Tabla2023769[[#This Row],[DÍAS PRORROGA 1]]+Tabla2023769[[#This Row],[DÍAS PRORROGA  2]]+Tabla2023769[[#This Row],[DÍAS PRORROGA 3]]++Tabla2023769[[#This Row],[DÍAS PRORROGA 4]]</f>
        <v>0</v>
      </c>
      <c r="BO123" s="33">
        <f>IF(Tabla2023769[[#This Row],[NUMERO TOTAL DE ADICIONES]]="NO",0,Tabla2023769[[#This Row],[VALOR ADICIÓN 1]]+Tabla2023769[[#This Row],[VALOR ADICIÓN 2]]+Tabla2023769[[#This Row],[VALOR ADICIÓN 3]]+Tabla2023769[[#This Row],[VALOR ADICIÓN 4]])</f>
        <v>0</v>
      </c>
      <c r="BP123" s="15"/>
      <c r="BQ123" s="21">
        <v>46290</v>
      </c>
      <c r="BR123" s="34">
        <v>58400000</v>
      </c>
      <c r="BS123" s="35">
        <v>0.4049586776859504</v>
      </c>
      <c r="BT123" s="46"/>
      <c r="BU123" s="15"/>
      <c r="BV123" s="16" t="s">
        <v>1404</v>
      </c>
      <c r="BW123" s="16" t="s">
        <v>1405</v>
      </c>
      <c r="BX123" s="16" t="s">
        <v>110</v>
      </c>
      <c r="BY123" s="16"/>
      <c r="BZ123" s="16" t="s">
        <v>1406</v>
      </c>
      <c r="CA123" s="16">
        <v>2358</v>
      </c>
      <c r="CB123" s="16" t="s">
        <v>1407</v>
      </c>
      <c r="CC123" s="15" t="s">
        <v>579</v>
      </c>
      <c r="CD123" s="36" t="s">
        <v>114</v>
      </c>
      <c r="CE123" s="37">
        <v>46046</v>
      </c>
      <c r="CF123" s="36" t="s">
        <v>153</v>
      </c>
      <c r="CG123" s="38" t="s">
        <v>154</v>
      </c>
      <c r="CH123" s="38" t="s">
        <v>1408</v>
      </c>
      <c r="CI123" s="39">
        <v>11680000</v>
      </c>
      <c r="CJ123" s="40">
        <v>46044</v>
      </c>
      <c r="CK123" s="40">
        <v>46481</v>
      </c>
    </row>
    <row r="124" spans="1:89" ht="22.5" customHeight="1" x14ac:dyDescent="0.2">
      <c r="A124" s="13">
        <v>2026</v>
      </c>
      <c r="B124" s="14" t="s">
        <v>1409</v>
      </c>
      <c r="C124" s="15" t="s">
        <v>90</v>
      </c>
      <c r="D124" s="16" t="s">
        <v>3907</v>
      </c>
      <c r="E124" s="15">
        <v>144930</v>
      </c>
      <c r="F124" s="21">
        <v>45965</v>
      </c>
      <c r="G124" s="18" t="s">
        <v>1410</v>
      </c>
      <c r="H124" s="18" t="s">
        <v>1411</v>
      </c>
      <c r="I124" s="16" t="s">
        <v>1412</v>
      </c>
      <c r="J124" s="19" t="s">
        <v>1413</v>
      </c>
      <c r="K124" s="15">
        <v>1090</v>
      </c>
      <c r="L124" s="21">
        <v>46032</v>
      </c>
      <c r="M124" s="15">
        <v>1136</v>
      </c>
      <c r="N124" s="21">
        <v>46041</v>
      </c>
      <c r="O124" s="15" t="s">
        <v>304</v>
      </c>
      <c r="P124" s="16" t="s">
        <v>97</v>
      </c>
      <c r="Q124" s="22" t="s">
        <v>98</v>
      </c>
      <c r="R124" s="16">
        <v>1</v>
      </c>
      <c r="S124" s="22" t="s">
        <v>1414</v>
      </c>
      <c r="T124" s="15" t="s">
        <v>100</v>
      </c>
      <c r="U124" s="16" t="s">
        <v>306</v>
      </c>
      <c r="V124" s="15" t="s">
        <v>124</v>
      </c>
      <c r="W124" s="15" t="s">
        <v>103</v>
      </c>
      <c r="X124" s="16" t="s">
        <v>559</v>
      </c>
      <c r="Y124" s="15">
        <v>1033775359</v>
      </c>
      <c r="Z124" s="15">
        <v>5</v>
      </c>
      <c r="AA124" s="25" t="s">
        <v>1415</v>
      </c>
      <c r="AB124" s="15" t="s">
        <v>107</v>
      </c>
      <c r="AC124" s="21">
        <v>46037</v>
      </c>
      <c r="AD124" s="21">
        <v>46037</v>
      </c>
      <c r="AE124" s="49">
        <v>40920000</v>
      </c>
      <c r="AF124" s="21">
        <v>46064</v>
      </c>
      <c r="AG124" s="21">
        <v>46305</v>
      </c>
      <c r="AH124" s="15">
        <v>240</v>
      </c>
      <c r="AI124" s="15">
        <v>8</v>
      </c>
      <c r="AJ124" s="28">
        <v>5115000</v>
      </c>
      <c r="AK124" s="15"/>
      <c r="AL124" s="15"/>
      <c r="AM124" s="15"/>
      <c r="AN124" s="15"/>
      <c r="AO124" s="15"/>
      <c r="AP124" s="4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f>Tabla2023769[[#This Row],[DÍAS PRORROGA 1]]+Tabla2023769[[#This Row],[DÍAS PRORROGA  2]]+Tabla2023769[[#This Row],[DÍAS PRORROGA 3]]++Tabla2023769[[#This Row],[DÍAS PRORROGA 4]]</f>
        <v>0</v>
      </c>
      <c r="BO124" s="33">
        <f>IF(Tabla2023769[[#This Row],[NUMERO TOTAL DE ADICIONES]]="NO",0,Tabla2023769[[#This Row],[VALOR ADICIÓN 1]]+Tabla2023769[[#This Row],[VALOR ADICIÓN 2]]+Tabla2023769[[#This Row],[VALOR ADICIÓN 3]]+Tabla2023769[[#This Row],[VALOR ADICIÓN 4]])</f>
        <v>0</v>
      </c>
      <c r="BP124" s="15"/>
      <c r="BQ124" s="21">
        <v>46305</v>
      </c>
      <c r="BR124" s="34">
        <v>40920000</v>
      </c>
      <c r="BS124" s="35">
        <v>0.34024896265560167</v>
      </c>
      <c r="BT124" s="46"/>
      <c r="BU124" s="15"/>
      <c r="BV124" s="16" t="s">
        <v>1416</v>
      </c>
      <c r="BW124" s="16" t="s">
        <v>1417</v>
      </c>
      <c r="BX124" s="16" t="s">
        <v>295</v>
      </c>
      <c r="BY124" s="16"/>
      <c r="BZ124" s="16" t="s">
        <v>1337</v>
      </c>
      <c r="CA124" s="16">
        <v>2703</v>
      </c>
      <c r="CB124" s="16" t="s">
        <v>312</v>
      </c>
      <c r="CC124" s="15" t="s">
        <v>129</v>
      </c>
      <c r="CD124" s="36" t="s">
        <v>114</v>
      </c>
      <c r="CE124" s="37">
        <v>46049</v>
      </c>
      <c r="CF124" s="36" t="s">
        <v>153</v>
      </c>
      <c r="CG124" s="38" t="s">
        <v>154</v>
      </c>
      <c r="CH124" s="38" t="s">
        <v>1418</v>
      </c>
      <c r="CI124" s="39">
        <v>4092000</v>
      </c>
      <c r="CJ124" s="40">
        <v>46037</v>
      </c>
      <c r="CK124" s="40">
        <v>46487</v>
      </c>
    </row>
    <row r="125" spans="1:89" ht="22.5" customHeight="1" x14ac:dyDescent="0.2">
      <c r="A125" s="13">
        <v>2026</v>
      </c>
      <c r="B125" s="14" t="s">
        <v>1419</v>
      </c>
      <c r="C125" s="15" t="s">
        <v>90</v>
      </c>
      <c r="D125" s="16" t="s">
        <v>3907</v>
      </c>
      <c r="E125" s="15">
        <v>144979</v>
      </c>
      <c r="F125" s="21">
        <v>45966</v>
      </c>
      <c r="G125" s="18" t="s">
        <v>1420</v>
      </c>
      <c r="H125" s="18" t="s">
        <v>1421</v>
      </c>
      <c r="I125" s="16" t="s">
        <v>224</v>
      </c>
      <c r="J125" s="19" t="s">
        <v>1422</v>
      </c>
      <c r="K125" s="15">
        <v>913</v>
      </c>
      <c r="L125" s="21">
        <v>46031</v>
      </c>
      <c r="M125" s="15">
        <v>1134</v>
      </c>
      <c r="N125" s="21">
        <v>46041</v>
      </c>
      <c r="O125" s="15" t="s">
        <v>220</v>
      </c>
      <c r="P125" s="16" t="s">
        <v>97</v>
      </c>
      <c r="Q125" s="22" t="s">
        <v>98</v>
      </c>
      <c r="R125" s="16">
        <v>1</v>
      </c>
      <c r="S125" s="22" t="s">
        <v>1423</v>
      </c>
      <c r="T125" s="15" t="s">
        <v>139</v>
      </c>
      <c r="U125" s="16" t="s">
        <v>222</v>
      </c>
      <c r="V125" s="15" t="s">
        <v>124</v>
      </c>
      <c r="W125" s="15" t="s">
        <v>103</v>
      </c>
      <c r="X125" s="63" t="s">
        <v>307</v>
      </c>
      <c r="Y125" s="63">
        <v>79486884</v>
      </c>
      <c r="Z125" s="64">
        <v>7</v>
      </c>
      <c r="AA125" s="25" t="s">
        <v>1424</v>
      </c>
      <c r="AB125" s="15" t="s">
        <v>107</v>
      </c>
      <c r="AC125" s="21">
        <v>46037</v>
      </c>
      <c r="AD125" s="21">
        <v>46037</v>
      </c>
      <c r="AE125" s="49">
        <v>82500000</v>
      </c>
      <c r="AF125" s="21">
        <v>46048</v>
      </c>
      <c r="AG125" s="21">
        <v>46381</v>
      </c>
      <c r="AH125" s="15">
        <v>330</v>
      </c>
      <c r="AI125" s="15">
        <v>11</v>
      </c>
      <c r="AJ125" s="28">
        <v>7500000</v>
      </c>
      <c r="AK125" s="15"/>
      <c r="AL125" s="15"/>
      <c r="AM125" s="15"/>
      <c r="AN125" s="15"/>
      <c r="AO125" s="15"/>
      <c r="AP125" s="4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f>Tabla2023769[[#This Row],[DÍAS PRORROGA 1]]+Tabla2023769[[#This Row],[DÍAS PRORROGA  2]]+Tabla2023769[[#This Row],[DÍAS PRORROGA 3]]++Tabla2023769[[#This Row],[DÍAS PRORROGA 4]]</f>
        <v>0</v>
      </c>
      <c r="BO125" s="33">
        <f>IF(Tabla2023769[[#This Row],[NUMERO TOTAL DE ADICIONES]]="NO",0,Tabla2023769[[#This Row],[VALOR ADICIÓN 1]]+Tabla2023769[[#This Row],[VALOR ADICIÓN 2]]+Tabla2023769[[#This Row],[VALOR ADICIÓN 3]]+Tabla2023769[[#This Row],[VALOR ADICIÓN 4]])</f>
        <v>0</v>
      </c>
      <c r="BP125" s="15"/>
      <c r="BQ125" s="21">
        <v>46381</v>
      </c>
      <c r="BR125" s="34">
        <v>82500000</v>
      </c>
      <c r="BS125" s="35">
        <v>0.29429429429429427</v>
      </c>
      <c r="BT125" s="46"/>
      <c r="BU125" s="15"/>
      <c r="BV125" s="16" t="s">
        <v>1425</v>
      </c>
      <c r="BW125" s="16" t="s">
        <v>1426</v>
      </c>
      <c r="BX125" s="16" t="s">
        <v>110</v>
      </c>
      <c r="BY125" s="16"/>
      <c r="BZ125" s="16" t="s">
        <v>252</v>
      </c>
      <c r="CA125" s="16">
        <v>2388</v>
      </c>
      <c r="CB125" s="16" t="s">
        <v>229</v>
      </c>
      <c r="CC125" s="15" t="s">
        <v>113</v>
      </c>
      <c r="CD125" s="36" t="s">
        <v>114</v>
      </c>
      <c r="CE125" s="37">
        <v>46046</v>
      </c>
      <c r="CF125" s="61" t="s">
        <v>130</v>
      </c>
      <c r="CG125" s="38" t="s">
        <v>131</v>
      </c>
      <c r="CH125" s="38" t="s">
        <v>1427</v>
      </c>
      <c r="CI125" s="39">
        <v>8250000</v>
      </c>
      <c r="CJ125" s="40">
        <v>46041</v>
      </c>
      <c r="CK125" s="40">
        <v>46578</v>
      </c>
    </row>
    <row r="126" spans="1:89" ht="22.5" customHeight="1" x14ac:dyDescent="0.2">
      <c r="A126" s="13">
        <v>2026</v>
      </c>
      <c r="B126" s="14" t="s">
        <v>1428</v>
      </c>
      <c r="C126" s="15" t="s">
        <v>90</v>
      </c>
      <c r="D126" s="16" t="s">
        <v>3907</v>
      </c>
      <c r="E126" s="15">
        <v>152986</v>
      </c>
      <c r="F126" s="21">
        <v>46041</v>
      </c>
      <c r="G126" s="18" t="s">
        <v>1429</v>
      </c>
      <c r="H126" s="18" t="s">
        <v>1430</v>
      </c>
      <c r="I126" s="16" t="s">
        <v>1431</v>
      </c>
      <c r="J126" s="19" t="s">
        <v>1432</v>
      </c>
      <c r="K126" s="15">
        <v>1867</v>
      </c>
      <c r="L126" s="21">
        <v>46044</v>
      </c>
      <c r="M126" s="15">
        <v>1433</v>
      </c>
      <c r="N126" s="21">
        <v>46051</v>
      </c>
      <c r="O126" s="15" t="s">
        <v>96</v>
      </c>
      <c r="P126" s="16" t="s">
        <v>97</v>
      </c>
      <c r="Q126" s="20" t="s">
        <v>182</v>
      </c>
      <c r="R126" s="16">
        <v>1</v>
      </c>
      <c r="S126" s="22" t="s">
        <v>1433</v>
      </c>
      <c r="T126" s="44" t="s">
        <v>100</v>
      </c>
      <c r="U126" s="16" t="s">
        <v>1434</v>
      </c>
      <c r="V126" s="44" t="s">
        <v>445</v>
      </c>
      <c r="W126" s="44" t="s">
        <v>103</v>
      </c>
      <c r="X126" s="53" t="s">
        <v>1435</v>
      </c>
      <c r="Y126" s="55">
        <v>80853739</v>
      </c>
      <c r="Z126" s="55">
        <v>5</v>
      </c>
      <c r="AA126" s="25" t="s">
        <v>1436</v>
      </c>
      <c r="AB126" s="15" t="s">
        <v>107</v>
      </c>
      <c r="AC126" s="21">
        <v>46049</v>
      </c>
      <c r="AD126" s="21">
        <v>46049</v>
      </c>
      <c r="AE126" s="49">
        <v>36800000</v>
      </c>
      <c r="AF126" s="21">
        <v>46051</v>
      </c>
      <c r="AG126" s="21">
        <v>46293</v>
      </c>
      <c r="AH126" s="15">
        <v>240</v>
      </c>
      <c r="AI126" s="15">
        <v>8</v>
      </c>
      <c r="AJ126" s="28">
        <v>4600000</v>
      </c>
      <c r="AK126" s="15"/>
      <c r="AL126" s="15"/>
      <c r="AM126" s="15"/>
      <c r="AN126" s="15"/>
      <c r="AO126" s="15"/>
      <c r="AP126" s="4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f>Tabla2023769[[#This Row],[DÍAS PRORROGA 1]]+Tabla2023769[[#This Row],[DÍAS PRORROGA  2]]+Tabla2023769[[#This Row],[DÍAS PRORROGA 3]]++Tabla2023769[[#This Row],[DÍAS PRORROGA 4]]</f>
        <v>0</v>
      </c>
      <c r="BO126" s="33">
        <f>IF(Tabla2023769[[#This Row],[NUMERO TOTAL DE ADICIONES]]="NO",0,Tabla2023769[[#This Row],[VALOR ADICIÓN 1]]+Tabla2023769[[#This Row],[VALOR ADICIÓN 2]]+Tabla2023769[[#This Row],[VALOR ADICIÓN 3]]+Tabla2023769[[#This Row],[VALOR ADICIÓN 4]])</f>
        <v>0</v>
      </c>
      <c r="BP126" s="15"/>
      <c r="BQ126" s="21">
        <v>46293</v>
      </c>
      <c r="BR126" s="34">
        <v>36800000</v>
      </c>
      <c r="BS126" s="35">
        <v>0.3925619834710744</v>
      </c>
      <c r="BT126" s="46"/>
      <c r="BU126" s="15"/>
      <c r="BV126" s="16" t="s">
        <v>1437</v>
      </c>
      <c r="BW126" s="16" t="s">
        <v>1438</v>
      </c>
      <c r="BX126" s="16" t="s">
        <v>449</v>
      </c>
      <c r="BY126" s="16"/>
      <c r="BZ126" s="16" t="s">
        <v>111</v>
      </c>
      <c r="CA126" s="16">
        <v>2327</v>
      </c>
      <c r="CB126" s="16" t="s">
        <v>112</v>
      </c>
      <c r="CC126" s="15" t="s">
        <v>129</v>
      </c>
      <c r="CD126" s="36" t="s">
        <v>114</v>
      </c>
      <c r="CE126" s="37">
        <v>46051</v>
      </c>
      <c r="CF126" s="36" t="s">
        <v>153</v>
      </c>
      <c r="CG126" s="38" t="s">
        <v>154</v>
      </c>
      <c r="CH126" s="38" t="s">
        <v>1439</v>
      </c>
      <c r="CI126" s="39">
        <v>3680000</v>
      </c>
      <c r="CJ126" s="40">
        <v>46049</v>
      </c>
      <c r="CK126" s="40">
        <v>46482</v>
      </c>
    </row>
    <row r="127" spans="1:89" ht="22.5" customHeight="1" x14ac:dyDescent="0.2">
      <c r="A127" s="13">
        <v>2026</v>
      </c>
      <c r="B127" s="14" t="s">
        <v>1440</v>
      </c>
      <c r="C127" s="15" t="s">
        <v>90</v>
      </c>
      <c r="D127" s="16" t="s">
        <v>3907</v>
      </c>
      <c r="E127" s="15">
        <v>146261</v>
      </c>
      <c r="F127" s="21">
        <v>45971</v>
      </c>
      <c r="G127" s="18" t="s">
        <v>1441</v>
      </c>
      <c r="H127" s="18" t="s">
        <v>1442</v>
      </c>
      <c r="I127" s="16" t="s">
        <v>1443</v>
      </c>
      <c r="J127" s="19" t="s">
        <v>1444</v>
      </c>
      <c r="K127" s="15">
        <v>1801</v>
      </c>
      <c r="L127" s="21">
        <v>46038</v>
      </c>
      <c r="M127" s="15">
        <v>1497</v>
      </c>
      <c r="N127" s="21">
        <v>46058</v>
      </c>
      <c r="O127" s="15" t="s">
        <v>96</v>
      </c>
      <c r="P127" s="16" t="s">
        <v>97</v>
      </c>
      <c r="Q127" s="22" t="s">
        <v>98</v>
      </c>
      <c r="R127" s="16">
        <v>1</v>
      </c>
      <c r="S127" s="22" t="s">
        <v>1445</v>
      </c>
      <c r="T127" s="15" t="s">
        <v>139</v>
      </c>
      <c r="U127" s="16" t="s">
        <v>786</v>
      </c>
      <c r="V127" s="16" t="s">
        <v>102</v>
      </c>
      <c r="W127" s="15" t="s">
        <v>103</v>
      </c>
      <c r="X127" s="26" t="s">
        <v>787</v>
      </c>
      <c r="Y127" s="26">
        <v>63526944</v>
      </c>
      <c r="Z127" s="15">
        <v>5</v>
      </c>
      <c r="AA127" s="25" t="s">
        <v>1446</v>
      </c>
      <c r="AB127" s="15" t="s">
        <v>107</v>
      </c>
      <c r="AC127" s="21">
        <v>46045</v>
      </c>
      <c r="AD127" s="21">
        <v>46045</v>
      </c>
      <c r="AE127" s="49">
        <v>44800000</v>
      </c>
      <c r="AF127" s="21">
        <v>46059</v>
      </c>
      <c r="AG127" s="21">
        <v>46300</v>
      </c>
      <c r="AH127" s="15">
        <v>240</v>
      </c>
      <c r="AI127" s="15">
        <v>8</v>
      </c>
      <c r="AJ127" s="28">
        <v>5600000</v>
      </c>
      <c r="AK127" s="15"/>
      <c r="AL127" s="15"/>
      <c r="AM127" s="15"/>
      <c r="AN127" s="15"/>
      <c r="AO127" s="15"/>
      <c r="AP127" s="4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f>Tabla2023769[[#This Row],[DÍAS PRORROGA 1]]+Tabla2023769[[#This Row],[DÍAS PRORROGA  2]]+Tabla2023769[[#This Row],[DÍAS PRORROGA 3]]++Tabla2023769[[#This Row],[DÍAS PRORROGA 4]]</f>
        <v>0</v>
      </c>
      <c r="BO127" s="33">
        <f>IF(Tabla2023769[[#This Row],[NUMERO TOTAL DE ADICIONES]]="NO",0,Tabla2023769[[#This Row],[VALOR ADICIÓN 1]]+Tabla2023769[[#This Row],[VALOR ADICIÓN 2]]+Tabla2023769[[#This Row],[VALOR ADICIÓN 3]]+Tabla2023769[[#This Row],[VALOR ADICIÓN 4]])</f>
        <v>0</v>
      </c>
      <c r="BP127" s="15"/>
      <c r="BQ127" s="21">
        <v>46300</v>
      </c>
      <c r="BR127" s="34">
        <v>44800000</v>
      </c>
      <c r="BS127" s="35">
        <v>0.36099585062240663</v>
      </c>
      <c r="BT127" s="46"/>
      <c r="BU127" s="15"/>
      <c r="BV127" s="16" t="s">
        <v>1447</v>
      </c>
      <c r="BW127" s="16" t="s">
        <v>1448</v>
      </c>
      <c r="BX127" s="16" t="s">
        <v>295</v>
      </c>
      <c r="BY127" s="16"/>
      <c r="BZ127" s="16" t="s">
        <v>111</v>
      </c>
      <c r="CA127" s="16">
        <v>2327</v>
      </c>
      <c r="CB127" s="16" t="s">
        <v>112</v>
      </c>
      <c r="CC127" s="15" t="s">
        <v>129</v>
      </c>
      <c r="CD127" s="36" t="s">
        <v>114</v>
      </c>
      <c r="CE127" s="37">
        <v>46048</v>
      </c>
      <c r="CF127" s="36" t="s">
        <v>153</v>
      </c>
      <c r="CG127" s="38" t="s">
        <v>154</v>
      </c>
      <c r="CH127" s="38" t="s">
        <v>1449</v>
      </c>
      <c r="CI127" s="39">
        <v>4480000</v>
      </c>
      <c r="CJ127" s="40">
        <v>46045</v>
      </c>
      <c r="CK127" s="40">
        <v>46492</v>
      </c>
    </row>
    <row r="128" spans="1:89" ht="22.5" customHeight="1" x14ac:dyDescent="0.2">
      <c r="A128" s="13">
        <v>2026</v>
      </c>
      <c r="B128" s="14" t="s">
        <v>1450</v>
      </c>
      <c r="C128" s="15" t="s">
        <v>90</v>
      </c>
      <c r="D128" s="16" t="s">
        <v>3907</v>
      </c>
      <c r="E128" s="15">
        <v>146262</v>
      </c>
      <c r="F128" s="21">
        <v>45971</v>
      </c>
      <c r="G128" s="18" t="s">
        <v>1451</v>
      </c>
      <c r="H128" s="18" t="s">
        <v>1452</v>
      </c>
      <c r="I128" s="16" t="s">
        <v>1453</v>
      </c>
      <c r="J128" s="19" t="s">
        <v>1454</v>
      </c>
      <c r="K128" s="15">
        <v>1802</v>
      </c>
      <c r="L128" s="21">
        <v>46038</v>
      </c>
      <c r="M128" s="15">
        <v>1358</v>
      </c>
      <c r="N128" s="21">
        <v>46049</v>
      </c>
      <c r="O128" s="15" t="s">
        <v>96</v>
      </c>
      <c r="P128" s="16" t="s">
        <v>97</v>
      </c>
      <c r="Q128" s="22" t="s">
        <v>98</v>
      </c>
      <c r="R128" s="16">
        <v>1</v>
      </c>
      <c r="S128" s="22" t="s">
        <v>1455</v>
      </c>
      <c r="T128" s="15" t="s">
        <v>139</v>
      </c>
      <c r="U128" s="16" t="s">
        <v>786</v>
      </c>
      <c r="V128" s="15" t="s">
        <v>124</v>
      </c>
      <c r="W128" s="15" t="s">
        <v>103</v>
      </c>
      <c r="X128" s="26" t="s">
        <v>787</v>
      </c>
      <c r="Y128" s="26">
        <v>63526944</v>
      </c>
      <c r="Z128" s="15">
        <v>5</v>
      </c>
      <c r="AA128" s="25" t="s">
        <v>1456</v>
      </c>
      <c r="AB128" s="15" t="s">
        <v>107</v>
      </c>
      <c r="AC128" s="21">
        <v>46048</v>
      </c>
      <c r="AD128" s="21">
        <v>46048</v>
      </c>
      <c r="AE128" s="49">
        <v>56000000</v>
      </c>
      <c r="AF128" s="21">
        <v>46055</v>
      </c>
      <c r="AG128" s="21">
        <v>46296</v>
      </c>
      <c r="AH128" s="15">
        <v>240</v>
      </c>
      <c r="AI128" s="15">
        <v>8</v>
      </c>
      <c r="AJ128" s="28">
        <v>7000000</v>
      </c>
      <c r="AK128" s="15"/>
      <c r="AL128" s="15"/>
      <c r="AM128" s="15"/>
      <c r="AN128" s="15"/>
      <c r="AO128" s="15"/>
      <c r="AP128" s="4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f>Tabla2023769[[#This Row],[DÍAS PRORROGA 1]]+Tabla2023769[[#This Row],[DÍAS PRORROGA  2]]+Tabla2023769[[#This Row],[DÍAS PRORROGA 3]]++Tabla2023769[[#This Row],[DÍAS PRORROGA 4]]</f>
        <v>0</v>
      </c>
      <c r="BO128" s="33">
        <f>IF(Tabla2023769[[#This Row],[NUMERO TOTAL DE ADICIONES]]="NO",0,Tabla2023769[[#This Row],[VALOR ADICIÓN 1]]+Tabla2023769[[#This Row],[VALOR ADICIÓN 2]]+Tabla2023769[[#This Row],[VALOR ADICIÓN 3]]+Tabla2023769[[#This Row],[VALOR ADICIÓN 4]])</f>
        <v>0</v>
      </c>
      <c r="BP128" s="15"/>
      <c r="BQ128" s="21">
        <v>46296</v>
      </c>
      <c r="BR128" s="34">
        <v>56000000</v>
      </c>
      <c r="BS128" s="35">
        <v>0.37759336099585061</v>
      </c>
      <c r="BT128" s="46"/>
      <c r="BU128" s="15"/>
      <c r="BV128" s="16" t="s">
        <v>1457</v>
      </c>
      <c r="BW128" s="16" t="s">
        <v>1458</v>
      </c>
      <c r="BX128" s="16" t="s">
        <v>110</v>
      </c>
      <c r="BY128" s="16"/>
      <c r="BZ128" s="16" t="s">
        <v>111</v>
      </c>
      <c r="CA128" s="16">
        <v>2327</v>
      </c>
      <c r="CB128" s="16" t="s">
        <v>112</v>
      </c>
      <c r="CC128" s="15" t="s">
        <v>579</v>
      </c>
      <c r="CD128" s="36" t="s">
        <v>114</v>
      </c>
      <c r="CE128" s="37">
        <v>46050</v>
      </c>
      <c r="CF128" s="61" t="s">
        <v>130</v>
      </c>
      <c r="CG128" s="38" t="s">
        <v>131</v>
      </c>
      <c r="CH128" s="38" t="s">
        <v>1459</v>
      </c>
      <c r="CI128" s="39">
        <v>5600000</v>
      </c>
      <c r="CJ128" s="40">
        <v>46048</v>
      </c>
      <c r="CK128" s="40">
        <v>46507</v>
      </c>
    </row>
    <row r="129" spans="1:89" ht="22.5" customHeight="1" x14ac:dyDescent="0.2">
      <c r="A129" s="13">
        <v>2026</v>
      </c>
      <c r="B129" s="14" t="s">
        <v>1460</v>
      </c>
      <c r="C129" s="15" t="s">
        <v>90</v>
      </c>
      <c r="D129" s="16" t="s">
        <v>3907</v>
      </c>
      <c r="E129" s="15">
        <v>145102</v>
      </c>
      <c r="F129" s="21">
        <v>45966</v>
      </c>
      <c r="G129" s="18" t="s">
        <v>1461</v>
      </c>
      <c r="H129" s="18" t="s">
        <v>1462</v>
      </c>
      <c r="I129" s="16" t="s">
        <v>1463</v>
      </c>
      <c r="J129" s="19" t="s">
        <v>1464</v>
      </c>
      <c r="K129" s="15">
        <v>926</v>
      </c>
      <c r="L129" s="21">
        <v>46031</v>
      </c>
      <c r="M129" s="15">
        <v>1446</v>
      </c>
      <c r="N129" s="21">
        <v>46052</v>
      </c>
      <c r="O129" s="15" t="s">
        <v>497</v>
      </c>
      <c r="P129" s="16" t="s">
        <v>97</v>
      </c>
      <c r="Q129" s="20" t="s">
        <v>182</v>
      </c>
      <c r="R129" s="16">
        <v>1</v>
      </c>
      <c r="S129" s="22" t="s">
        <v>1465</v>
      </c>
      <c r="T129" s="15" t="s">
        <v>139</v>
      </c>
      <c r="U129" s="16" t="s">
        <v>101</v>
      </c>
      <c r="V129" s="15" t="s">
        <v>124</v>
      </c>
      <c r="W129" s="15" t="s">
        <v>103</v>
      </c>
      <c r="X129" s="16" t="s">
        <v>499</v>
      </c>
      <c r="Y129" s="15">
        <v>1031152645</v>
      </c>
      <c r="Z129" s="15">
        <v>6</v>
      </c>
      <c r="AA129" s="25" t="s">
        <v>1466</v>
      </c>
      <c r="AB129" s="15" t="s">
        <v>107</v>
      </c>
      <c r="AC129" s="21">
        <v>46050</v>
      </c>
      <c r="AD129" s="21">
        <v>46050</v>
      </c>
      <c r="AE129" s="49">
        <v>24760000</v>
      </c>
      <c r="AF129" s="21">
        <v>46062</v>
      </c>
      <c r="AG129" s="21">
        <v>46303</v>
      </c>
      <c r="AH129" s="15">
        <v>240</v>
      </c>
      <c r="AI129" s="15">
        <v>8</v>
      </c>
      <c r="AJ129" s="28">
        <v>3095000</v>
      </c>
      <c r="AK129" s="15"/>
      <c r="AL129" s="15"/>
      <c r="AM129" s="15"/>
      <c r="AN129" s="15"/>
      <c r="AO129" s="15"/>
      <c r="AP129" s="4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f>Tabla2023769[[#This Row],[DÍAS PRORROGA 1]]+Tabla2023769[[#This Row],[DÍAS PRORROGA  2]]+Tabla2023769[[#This Row],[DÍAS PRORROGA 3]]++Tabla2023769[[#This Row],[DÍAS PRORROGA 4]]</f>
        <v>0</v>
      </c>
      <c r="BO129" s="33">
        <f>IF(Tabla2023769[[#This Row],[NUMERO TOTAL DE ADICIONES]]="NO",0,Tabla2023769[[#This Row],[VALOR ADICIÓN 1]]+Tabla2023769[[#This Row],[VALOR ADICIÓN 2]]+Tabla2023769[[#This Row],[VALOR ADICIÓN 3]]+Tabla2023769[[#This Row],[VALOR ADICIÓN 4]])</f>
        <v>0</v>
      </c>
      <c r="BP129" s="15"/>
      <c r="BQ129" s="21">
        <v>46303</v>
      </c>
      <c r="BR129" s="34">
        <v>24760000</v>
      </c>
      <c r="BS129" s="35">
        <v>0.34854771784232363</v>
      </c>
      <c r="BT129" s="46"/>
      <c r="BU129" s="15"/>
      <c r="BV129" s="16" t="s">
        <v>1467</v>
      </c>
      <c r="BW129" s="16" t="s">
        <v>1468</v>
      </c>
      <c r="BX129" s="16" t="s">
        <v>192</v>
      </c>
      <c r="BY129" s="16"/>
      <c r="BZ129" s="16" t="s">
        <v>503</v>
      </c>
      <c r="CA129" s="16">
        <v>2386</v>
      </c>
      <c r="CB129" s="16" t="s">
        <v>504</v>
      </c>
      <c r="CC129" s="15" t="s">
        <v>113</v>
      </c>
      <c r="CD129" s="36" t="s">
        <v>114</v>
      </c>
      <c r="CE129" s="37">
        <v>46052</v>
      </c>
      <c r="CF129" s="61" t="s">
        <v>130</v>
      </c>
      <c r="CG129" s="38" t="s">
        <v>131</v>
      </c>
      <c r="CH129" s="38" t="s">
        <v>1469</v>
      </c>
      <c r="CI129" s="39">
        <v>2476000</v>
      </c>
      <c r="CJ129" s="40">
        <v>46050</v>
      </c>
      <c r="CK129" s="40">
        <v>46492</v>
      </c>
    </row>
    <row r="130" spans="1:89" ht="22.5" customHeight="1" x14ac:dyDescent="0.2">
      <c r="A130" s="13">
        <v>2026</v>
      </c>
      <c r="B130" s="14" t="s">
        <v>1470</v>
      </c>
      <c r="C130" s="15" t="s">
        <v>90</v>
      </c>
      <c r="D130" s="16" t="s">
        <v>3907</v>
      </c>
      <c r="E130" s="15">
        <v>145110</v>
      </c>
      <c r="F130" s="21">
        <v>45966</v>
      </c>
      <c r="G130" s="18" t="s">
        <v>1471</v>
      </c>
      <c r="H130" s="18" t="s">
        <v>1472</v>
      </c>
      <c r="I130" s="16" t="s">
        <v>1473</v>
      </c>
      <c r="J130" s="19" t="s">
        <v>1474</v>
      </c>
      <c r="K130" s="15">
        <v>1740</v>
      </c>
      <c r="L130" s="21">
        <v>46038</v>
      </c>
      <c r="M130" s="15">
        <v>1322</v>
      </c>
      <c r="N130" s="21">
        <v>46048</v>
      </c>
      <c r="O130" s="15" t="s">
        <v>96</v>
      </c>
      <c r="P130" s="16" t="s">
        <v>97</v>
      </c>
      <c r="Q130" s="22" t="s">
        <v>98</v>
      </c>
      <c r="R130" s="16">
        <v>1</v>
      </c>
      <c r="S130" s="22" t="s">
        <v>1475</v>
      </c>
      <c r="T130" s="15" t="s">
        <v>139</v>
      </c>
      <c r="U130" s="16" t="s">
        <v>587</v>
      </c>
      <c r="V130" s="15" t="s">
        <v>124</v>
      </c>
      <c r="W130" s="15" t="s">
        <v>223</v>
      </c>
      <c r="X130" s="20" t="s">
        <v>584</v>
      </c>
      <c r="Y130" s="13">
        <v>1000601472</v>
      </c>
      <c r="Z130" s="13">
        <v>3</v>
      </c>
      <c r="AA130" s="25" t="s">
        <v>1476</v>
      </c>
      <c r="AB130" s="15" t="s">
        <v>107</v>
      </c>
      <c r="AC130" s="21">
        <v>46045</v>
      </c>
      <c r="AD130" s="21">
        <v>46045</v>
      </c>
      <c r="AE130" s="49">
        <v>40920000</v>
      </c>
      <c r="AF130" s="21">
        <v>46062</v>
      </c>
      <c r="AG130" s="21">
        <v>46303</v>
      </c>
      <c r="AH130" s="15">
        <v>240</v>
      </c>
      <c r="AI130" s="15">
        <v>8</v>
      </c>
      <c r="AJ130" s="28">
        <v>5115000</v>
      </c>
      <c r="AK130" s="15"/>
      <c r="AL130" s="15"/>
      <c r="AM130" s="15"/>
      <c r="AN130" s="15"/>
      <c r="AO130" s="15"/>
      <c r="AP130" s="4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f>Tabla2023769[[#This Row],[DÍAS PRORROGA 1]]+Tabla2023769[[#This Row],[DÍAS PRORROGA  2]]+Tabla2023769[[#This Row],[DÍAS PRORROGA 3]]++Tabla2023769[[#This Row],[DÍAS PRORROGA 4]]</f>
        <v>0</v>
      </c>
      <c r="BO130" s="33">
        <f>IF(Tabla2023769[[#This Row],[NUMERO TOTAL DE ADICIONES]]="NO",0,Tabla2023769[[#This Row],[VALOR ADICIÓN 1]]+Tabla2023769[[#This Row],[VALOR ADICIÓN 2]]+Tabla2023769[[#This Row],[VALOR ADICIÓN 3]]+Tabla2023769[[#This Row],[VALOR ADICIÓN 4]])</f>
        <v>0</v>
      </c>
      <c r="BP130" s="15"/>
      <c r="BQ130" s="21">
        <v>46303</v>
      </c>
      <c r="BR130" s="34">
        <v>40920000</v>
      </c>
      <c r="BS130" s="35">
        <v>0.34854771784232363</v>
      </c>
      <c r="BT130" s="46"/>
      <c r="BU130" s="15"/>
      <c r="BV130" s="16" t="s">
        <v>1477</v>
      </c>
      <c r="BW130" s="16" t="s">
        <v>1478</v>
      </c>
      <c r="BX130" s="16" t="s">
        <v>295</v>
      </c>
      <c r="BY130" s="16"/>
      <c r="BZ130" s="16" t="s">
        <v>111</v>
      </c>
      <c r="CA130" s="16">
        <v>2327</v>
      </c>
      <c r="CB130" s="16" t="s">
        <v>112</v>
      </c>
      <c r="CC130" s="15" t="s">
        <v>129</v>
      </c>
      <c r="CD130" s="36" t="s">
        <v>114</v>
      </c>
      <c r="CE130" s="37">
        <v>46052</v>
      </c>
      <c r="CF130" s="61" t="s">
        <v>130</v>
      </c>
      <c r="CG130" s="38" t="s">
        <v>131</v>
      </c>
      <c r="CH130" s="38" t="s">
        <v>1479</v>
      </c>
      <c r="CI130" s="39">
        <v>4092000</v>
      </c>
      <c r="CJ130" s="40">
        <v>46045</v>
      </c>
      <c r="CK130" s="40">
        <v>46492</v>
      </c>
    </row>
    <row r="131" spans="1:89" ht="22.5" customHeight="1" x14ac:dyDescent="0.2">
      <c r="A131" s="13">
        <v>2026</v>
      </c>
      <c r="B131" s="14" t="s">
        <v>1480</v>
      </c>
      <c r="C131" s="15" t="s">
        <v>90</v>
      </c>
      <c r="D131" s="16" t="s">
        <v>3907</v>
      </c>
      <c r="E131" s="15">
        <v>144904</v>
      </c>
      <c r="F131" s="21">
        <v>45965</v>
      </c>
      <c r="G131" s="18" t="s">
        <v>632</v>
      </c>
      <c r="H131" s="18" t="s">
        <v>1481</v>
      </c>
      <c r="I131" s="16" t="s">
        <v>1482</v>
      </c>
      <c r="J131" s="19" t="s">
        <v>635</v>
      </c>
      <c r="K131" s="15">
        <v>893</v>
      </c>
      <c r="L131" s="21">
        <v>46031</v>
      </c>
      <c r="M131" s="15">
        <v>1394</v>
      </c>
      <c r="N131" s="21">
        <v>46050</v>
      </c>
      <c r="O131" s="15" t="s">
        <v>288</v>
      </c>
      <c r="P131" s="16" t="s">
        <v>97</v>
      </c>
      <c r="Q131" s="20" t="s">
        <v>182</v>
      </c>
      <c r="R131" s="16">
        <v>1</v>
      </c>
      <c r="S131" s="22" t="s">
        <v>636</v>
      </c>
      <c r="T131" s="15" t="s">
        <v>100</v>
      </c>
      <c r="U131" s="15" t="s">
        <v>290</v>
      </c>
      <c r="V131" s="15" t="s">
        <v>320</v>
      </c>
      <c r="W131" s="15" t="s">
        <v>223</v>
      </c>
      <c r="X131" s="57" t="s">
        <v>291</v>
      </c>
      <c r="Y131" s="24">
        <v>1010199232</v>
      </c>
      <c r="Z131" s="24">
        <v>4</v>
      </c>
      <c r="AA131" s="25" t="s">
        <v>1483</v>
      </c>
      <c r="AB131" s="15" t="s">
        <v>107</v>
      </c>
      <c r="AC131" s="21">
        <v>46046</v>
      </c>
      <c r="AD131" s="21">
        <v>46046</v>
      </c>
      <c r="AE131" s="49">
        <v>34045000</v>
      </c>
      <c r="AF131" s="21">
        <v>46063</v>
      </c>
      <c r="AG131" s="21">
        <v>46396</v>
      </c>
      <c r="AH131" s="15">
        <v>330</v>
      </c>
      <c r="AI131" s="15">
        <v>11</v>
      </c>
      <c r="AJ131" s="28">
        <v>3095000</v>
      </c>
      <c r="AK131" s="15"/>
      <c r="AL131" s="15"/>
      <c r="AM131" s="15"/>
      <c r="AN131" s="15"/>
      <c r="AO131" s="15"/>
      <c r="AP131" s="4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f>Tabla2023769[[#This Row],[DÍAS PRORROGA 1]]+Tabla2023769[[#This Row],[DÍAS PRORROGA  2]]+Tabla2023769[[#This Row],[DÍAS PRORROGA 3]]++Tabla2023769[[#This Row],[DÍAS PRORROGA 4]]</f>
        <v>0</v>
      </c>
      <c r="BO131" s="33">
        <f>IF(Tabla2023769[[#This Row],[NUMERO TOTAL DE ADICIONES]]="NO",0,Tabla2023769[[#This Row],[VALOR ADICIÓN 1]]+Tabla2023769[[#This Row],[VALOR ADICIÓN 2]]+Tabla2023769[[#This Row],[VALOR ADICIÓN 3]]+Tabla2023769[[#This Row],[VALOR ADICIÓN 4]])</f>
        <v>0</v>
      </c>
      <c r="BP131" s="15"/>
      <c r="BQ131" s="21">
        <v>46396</v>
      </c>
      <c r="BR131" s="34">
        <v>34045000</v>
      </c>
      <c r="BS131" s="35">
        <v>0.24924924924924924</v>
      </c>
      <c r="BT131" s="46"/>
      <c r="BU131" s="15"/>
      <c r="BV131" s="16" t="s">
        <v>638</v>
      </c>
      <c r="BW131" s="16" t="s">
        <v>323</v>
      </c>
      <c r="BX131" s="16" t="s">
        <v>192</v>
      </c>
      <c r="BY131" s="16"/>
      <c r="BZ131" s="16" t="s">
        <v>296</v>
      </c>
      <c r="CA131" s="16">
        <v>2486</v>
      </c>
      <c r="CB131" s="16" t="s">
        <v>297</v>
      </c>
      <c r="CC131" s="15" t="s">
        <v>281</v>
      </c>
      <c r="CD131" s="36" t="s">
        <v>114</v>
      </c>
      <c r="CE131" s="37">
        <v>46049</v>
      </c>
      <c r="CF131" s="61" t="s">
        <v>153</v>
      </c>
      <c r="CG131" s="38" t="s">
        <v>154</v>
      </c>
      <c r="CH131" s="38" t="s">
        <v>1484</v>
      </c>
      <c r="CI131" s="39">
        <v>3404500</v>
      </c>
      <c r="CJ131" s="40">
        <v>46046</v>
      </c>
      <c r="CK131" s="40">
        <v>46583</v>
      </c>
    </row>
    <row r="132" spans="1:89" ht="22.5" customHeight="1" x14ac:dyDescent="0.2">
      <c r="A132" s="13">
        <v>2026</v>
      </c>
      <c r="B132" s="14" t="s">
        <v>1485</v>
      </c>
      <c r="C132" s="15" t="s">
        <v>90</v>
      </c>
      <c r="D132" s="16" t="s">
        <v>3907</v>
      </c>
      <c r="E132" s="15">
        <v>145431</v>
      </c>
      <c r="F132" s="21">
        <v>45967</v>
      </c>
      <c r="G132" s="18" t="s">
        <v>1486</v>
      </c>
      <c r="H132" s="18" t="s">
        <v>1487</v>
      </c>
      <c r="I132" s="16" t="s">
        <v>1488</v>
      </c>
      <c r="J132" s="19" t="s">
        <v>1489</v>
      </c>
      <c r="K132" s="15">
        <v>936</v>
      </c>
      <c r="L132" s="21">
        <v>46031</v>
      </c>
      <c r="M132" s="15">
        <v>1470</v>
      </c>
      <c r="N132" s="21">
        <v>46052</v>
      </c>
      <c r="O132" s="15" t="s">
        <v>511</v>
      </c>
      <c r="P132" s="16" t="s">
        <v>97</v>
      </c>
      <c r="Q132" s="20" t="s">
        <v>182</v>
      </c>
      <c r="R132" s="16">
        <v>1</v>
      </c>
      <c r="S132" s="22" t="s">
        <v>1490</v>
      </c>
      <c r="T132" s="15" t="s">
        <v>100</v>
      </c>
      <c r="U132" s="16" t="s">
        <v>513</v>
      </c>
      <c r="V132" s="15" t="s">
        <v>320</v>
      </c>
      <c r="W132" s="15" t="s">
        <v>103</v>
      </c>
      <c r="X132" s="16" t="s">
        <v>1491</v>
      </c>
      <c r="Y132" s="15">
        <v>1018461220</v>
      </c>
      <c r="Z132" s="15">
        <v>8</v>
      </c>
      <c r="AA132" s="25" t="s">
        <v>1492</v>
      </c>
      <c r="AB132" s="15" t="s">
        <v>107</v>
      </c>
      <c r="AC132" s="21">
        <v>46051</v>
      </c>
      <c r="AD132" s="21">
        <v>46051</v>
      </c>
      <c r="AE132" s="49">
        <v>34045000</v>
      </c>
      <c r="AF132" s="21">
        <v>46057</v>
      </c>
      <c r="AG132" s="21">
        <v>46390</v>
      </c>
      <c r="AH132" s="15">
        <v>330</v>
      </c>
      <c r="AI132" s="15">
        <v>11</v>
      </c>
      <c r="AJ132" s="28">
        <v>3095000</v>
      </c>
      <c r="AK132" s="15"/>
      <c r="AL132" s="15"/>
      <c r="AM132" s="15"/>
      <c r="AN132" s="15"/>
      <c r="AO132" s="15"/>
      <c r="AP132" s="4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f>Tabla2023769[[#This Row],[DÍAS PRORROGA 1]]+Tabla2023769[[#This Row],[DÍAS PRORROGA  2]]+Tabla2023769[[#This Row],[DÍAS PRORROGA 3]]++Tabla2023769[[#This Row],[DÍAS PRORROGA 4]]</f>
        <v>0</v>
      </c>
      <c r="BO132" s="33">
        <f>IF(Tabla2023769[[#This Row],[NUMERO TOTAL DE ADICIONES]]="NO",0,Tabla2023769[[#This Row],[VALOR ADICIÓN 1]]+Tabla2023769[[#This Row],[VALOR ADICIÓN 2]]+Tabla2023769[[#This Row],[VALOR ADICIÓN 3]]+Tabla2023769[[#This Row],[VALOR ADICIÓN 4]])</f>
        <v>0</v>
      </c>
      <c r="BP132" s="15"/>
      <c r="BQ132" s="21">
        <v>46390</v>
      </c>
      <c r="BR132" s="34">
        <v>34045000</v>
      </c>
      <c r="BS132" s="35">
        <v>0.26726726726726729</v>
      </c>
      <c r="BT132" s="46"/>
      <c r="BU132" s="15"/>
      <c r="BV132" s="16" t="s">
        <v>1493</v>
      </c>
      <c r="BW132" s="16" t="s">
        <v>1494</v>
      </c>
      <c r="BX132" s="16" t="s">
        <v>192</v>
      </c>
      <c r="BY132" s="16"/>
      <c r="BZ132" s="16" t="s">
        <v>735</v>
      </c>
      <c r="CA132" s="16">
        <v>2324</v>
      </c>
      <c r="CB132" s="16" t="s">
        <v>519</v>
      </c>
      <c r="CC132" s="15" t="s">
        <v>281</v>
      </c>
      <c r="CD132" s="36" t="s">
        <v>114</v>
      </c>
      <c r="CE132" s="37">
        <v>46052</v>
      </c>
      <c r="CF132" s="61" t="s">
        <v>130</v>
      </c>
      <c r="CG132" s="38" t="s">
        <v>131</v>
      </c>
      <c r="CH132" s="38" t="s">
        <v>1479</v>
      </c>
      <c r="CI132" s="39">
        <v>3404500</v>
      </c>
      <c r="CJ132" s="40">
        <v>46051</v>
      </c>
      <c r="CK132" s="40">
        <v>46598</v>
      </c>
    </row>
    <row r="133" spans="1:89" ht="22.5" customHeight="1" x14ac:dyDescent="0.2">
      <c r="A133" s="13">
        <v>2026</v>
      </c>
      <c r="B133" s="14" t="s">
        <v>1495</v>
      </c>
      <c r="C133" s="15" t="s">
        <v>90</v>
      </c>
      <c r="D133" s="16" t="s">
        <v>3907</v>
      </c>
      <c r="E133" s="15">
        <v>144984</v>
      </c>
      <c r="F133" s="21">
        <v>45966</v>
      </c>
      <c r="G133" s="18" t="s">
        <v>1064</v>
      </c>
      <c r="H133" s="18" t="s">
        <v>1496</v>
      </c>
      <c r="I133" s="16" t="s">
        <v>1497</v>
      </c>
      <c r="J133" s="19" t="s">
        <v>1067</v>
      </c>
      <c r="K133" s="15">
        <v>915</v>
      </c>
      <c r="L133" s="21">
        <v>46031</v>
      </c>
      <c r="M133" s="15">
        <v>1118</v>
      </c>
      <c r="N133" s="21">
        <v>46041</v>
      </c>
      <c r="O133" s="15" t="s">
        <v>220</v>
      </c>
      <c r="P133" s="16" t="s">
        <v>97</v>
      </c>
      <c r="Q133" s="22" t="s">
        <v>98</v>
      </c>
      <c r="R133" s="16">
        <v>1</v>
      </c>
      <c r="S133" s="20" t="s">
        <v>1068</v>
      </c>
      <c r="T133" s="15" t="s">
        <v>139</v>
      </c>
      <c r="U133" s="16" t="s">
        <v>222</v>
      </c>
      <c r="V133" s="15" t="s">
        <v>146</v>
      </c>
      <c r="W133" s="15" t="s">
        <v>103</v>
      </c>
      <c r="X133" s="59" t="s">
        <v>224</v>
      </c>
      <c r="Y133" s="60">
        <v>1069754719</v>
      </c>
      <c r="Z133" s="60">
        <v>4</v>
      </c>
      <c r="AA133" s="25" t="s">
        <v>1498</v>
      </c>
      <c r="AB133" s="15" t="s">
        <v>107</v>
      </c>
      <c r="AC133" s="21">
        <v>46036</v>
      </c>
      <c r="AD133" s="21">
        <v>46036</v>
      </c>
      <c r="AE133" s="49">
        <v>56265000</v>
      </c>
      <c r="AF133" s="21">
        <v>46064</v>
      </c>
      <c r="AG133" s="21">
        <v>46397</v>
      </c>
      <c r="AH133" s="15">
        <v>330</v>
      </c>
      <c r="AI133" s="15">
        <v>11</v>
      </c>
      <c r="AJ133" s="28">
        <v>5115000</v>
      </c>
      <c r="AK133" s="15"/>
      <c r="AL133" s="15"/>
      <c r="AM133" s="15"/>
      <c r="AN133" s="15"/>
      <c r="AO133" s="15"/>
      <c r="AP133" s="4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f>Tabla2023769[[#This Row],[DÍAS PRORROGA 1]]+Tabla2023769[[#This Row],[DÍAS PRORROGA  2]]+Tabla2023769[[#This Row],[DÍAS PRORROGA 3]]++Tabla2023769[[#This Row],[DÍAS PRORROGA 4]]</f>
        <v>0</v>
      </c>
      <c r="BO133" s="33">
        <f>IF(Tabla2023769[[#This Row],[NUMERO TOTAL DE ADICIONES]]="NO",0,Tabla2023769[[#This Row],[VALOR ADICIÓN 1]]+Tabla2023769[[#This Row],[VALOR ADICIÓN 2]]+Tabla2023769[[#This Row],[VALOR ADICIÓN 3]]+Tabla2023769[[#This Row],[VALOR ADICIÓN 4]])</f>
        <v>0</v>
      </c>
      <c r="BP133" s="15"/>
      <c r="BQ133" s="21">
        <v>46397</v>
      </c>
      <c r="BR133" s="34">
        <v>56265000</v>
      </c>
      <c r="BS133" s="35">
        <v>0.24624624624624625</v>
      </c>
      <c r="BT133" s="46"/>
      <c r="BU133" s="15"/>
      <c r="BV133" s="16" t="s">
        <v>1070</v>
      </c>
      <c r="BW133" s="16" t="s">
        <v>1071</v>
      </c>
      <c r="BX133" s="16" t="s">
        <v>295</v>
      </c>
      <c r="BY133" s="16"/>
      <c r="BZ133" s="16" t="s">
        <v>252</v>
      </c>
      <c r="CA133" s="16">
        <v>2388</v>
      </c>
      <c r="CB133" s="16" t="s">
        <v>229</v>
      </c>
      <c r="CC133" s="15" t="s">
        <v>113</v>
      </c>
      <c r="CD133" s="36" t="s">
        <v>114</v>
      </c>
      <c r="CE133" s="37">
        <v>46051</v>
      </c>
      <c r="CF133" s="61" t="s">
        <v>130</v>
      </c>
      <c r="CG133" s="38" t="s">
        <v>131</v>
      </c>
      <c r="CH133" s="38" t="s">
        <v>1499</v>
      </c>
      <c r="CI133" s="39">
        <v>5626500</v>
      </c>
      <c r="CJ133" s="40">
        <v>46036</v>
      </c>
      <c r="CK133" s="40">
        <v>46583</v>
      </c>
    </row>
    <row r="134" spans="1:89" ht="22.5" customHeight="1" x14ac:dyDescent="0.2">
      <c r="A134" s="13">
        <v>2026</v>
      </c>
      <c r="B134" s="14" t="s">
        <v>1500</v>
      </c>
      <c r="C134" s="15" t="s">
        <v>90</v>
      </c>
      <c r="D134" s="16" t="s">
        <v>3907</v>
      </c>
      <c r="E134" s="15">
        <v>144961</v>
      </c>
      <c r="F134" s="21">
        <v>45966</v>
      </c>
      <c r="G134" s="18" t="s">
        <v>1501</v>
      </c>
      <c r="H134" s="18" t="s">
        <v>1502</v>
      </c>
      <c r="I134" s="16" t="s">
        <v>1503</v>
      </c>
      <c r="J134" s="19" t="s">
        <v>1504</v>
      </c>
      <c r="K134" s="15">
        <v>1729</v>
      </c>
      <c r="L134" s="21">
        <v>46038</v>
      </c>
      <c r="M134" s="15">
        <v>1385</v>
      </c>
      <c r="N134" s="21">
        <v>46050</v>
      </c>
      <c r="O134" s="15" t="s">
        <v>96</v>
      </c>
      <c r="P134" s="16" t="s">
        <v>97</v>
      </c>
      <c r="Q134" s="22" t="s">
        <v>98</v>
      </c>
      <c r="R134" s="16">
        <v>1</v>
      </c>
      <c r="S134" s="20" t="s">
        <v>1505</v>
      </c>
      <c r="T134" s="15" t="s">
        <v>100</v>
      </c>
      <c r="U134" s="16" t="s">
        <v>700</v>
      </c>
      <c r="V134" s="16" t="s">
        <v>102</v>
      </c>
      <c r="W134" s="15" t="s">
        <v>103</v>
      </c>
      <c r="X134" s="83" t="s">
        <v>187</v>
      </c>
      <c r="Y134" s="24">
        <v>1022422381</v>
      </c>
      <c r="Z134" s="24">
        <v>3</v>
      </c>
      <c r="AA134" s="25" t="s">
        <v>1506</v>
      </c>
      <c r="AB134" s="15" t="s">
        <v>107</v>
      </c>
      <c r="AC134" s="21">
        <v>46045</v>
      </c>
      <c r="AD134" s="21">
        <v>46045</v>
      </c>
      <c r="AE134" s="49">
        <v>60000000</v>
      </c>
      <c r="AF134" s="21">
        <v>46055</v>
      </c>
      <c r="AG134" s="21">
        <v>46296</v>
      </c>
      <c r="AH134" s="15">
        <v>240</v>
      </c>
      <c r="AI134" s="15">
        <v>8</v>
      </c>
      <c r="AJ134" s="28">
        <v>7500000</v>
      </c>
      <c r="AK134" s="15"/>
      <c r="AL134" s="15"/>
      <c r="AM134" s="15"/>
      <c r="AN134" s="15"/>
      <c r="AO134" s="15"/>
      <c r="AP134" s="4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f>Tabla2023769[[#This Row],[DÍAS PRORROGA 1]]+Tabla2023769[[#This Row],[DÍAS PRORROGA  2]]+Tabla2023769[[#This Row],[DÍAS PRORROGA 3]]++Tabla2023769[[#This Row],[DÍAS PRORROGA 4]]</f>
        <v>0</v>
      </c>
      <c r="BO134" s="33">
        <f>IF(Tabla2023769[[#This Row],[NUMERO TOTAL DE ADICIONES]]="NO",0,Tabla2023769[[#This Row],[VALOR ADICIÓN 1]]+Tabla2023769[[#This Row],[VALOR ADICIÓN 2]]+Tabla2023769[[#This Row],[VALOR ADICIÓN 3]]+Tabla2023769[[#This Row],[VALOR ADICIÓN 4]])</f>
        <v>0</v>
      </c>
      <c r="BP134" s="15"/>
      <c r="BQ134" s="21">
        <v>46296</v>
      </c>
      <c r="BR134" s="34">
        <v>60000000</v>
      </c>
      <c r="BS134" s="35">
        <v>0.37759336099585061</v>
      </c>
      <c r="BT134" s="46"/>
      <c r="BU134" s="15"/>
      <c r="BV134" s="16" t="s">
        <v>1507</v>
      </c>
      <c r="BW134" s="16" t="s">
        <v>1508</v>
      </c>
      <c r="BX134" s="16" t="s">
        <v>110</v>
      </c>
      <c r="BY134" s="16"/>
      <c r="BZ134" s="16" t="s">
        <v>346</v>
      </c>
      <c r="CA134" s="16">
        <v>2327</v>
      </c>
      <c r="CB134" s="16" t="s">
        <v>112</v>
      </c>
      <c r="CC134" s="15" t="s">
        <v>129</v>
      </c>
      <c r="CD134" s="36" t="s">
        <v>114</v>
      </c>
      <c r="CE134" s="37">
        <v>46048</v>
      </c>
      <c r="CF134" s="61" t="s">
        <v>153</v>
      </c>
      <c r="CG134" s="38" t="s">
        <v>154</v>
      </c>
      <c r="CH134" s="38" t="s">
        <v>1509</v>
      </c>
      <c r="CI134" s="39">
        <v>6000000</v>
      </c>
      <c r="CJ134" s="40">
        <v>46045</v>
      </c>
      <c r="CK134" s="40">
        <v>46500</v>
      </c>
    </row>
    <row r="135" spans="1:89" ht="22.5" customHeight="1" x14ac:dyDescent="0.2">
      <c r="A135" s="13">
        <v>2026</v>
      </c>
      <c r="B135" s="14" t="s">
        <v>1510</v>
      </c>
      <c r="C135" s="15" t="s">
        <v>90</v>
      </c>
      <c r="D135" s="16" t="s">
        <v>3907</v>
      </c>
      <c r="E135" s="15">
        <v>144900</v>
      </c>
      <c r="F135" s="21">
        <v>45965</v>
      </c>
      <c r="G135" s="18" t="s">
        <v>284</v>
      </c>
      <c r="H135" s="18" t="s">
        <v>1511</v>
      </c>
      <c r="I135" s="16" t="s">
        <v>1512</v>
      </c>
      <c r="J135" s="19" t="s">
        <v>287</v>
      </c>
      <c r="K135" s="15">
        <v>892</v>
      </c>
      <c r="L135" s="21">
        <v>46031</v>
      </c>
      <c r="M135" s="15">
        <v>1126</v>
      </c>
      <c r="N135" s="21">
        <v>46041</v>
      </c>
      <c r="O135" s="15" t="s">
        <v>288</v>
      </c>
      <c r="P135" s="16" t="s">
        <v>97</v>
      </c>
      <c r="Q135" s="22" t="s">
        <v>98</v>
      </c>
      <c r="R135" s="16">
        <v>1</v>
      </c>
      <c r="S135" s="22" t="s">
        <v>289</v>
      </c>
      <c r="T135" s="15" t="s">
        <v>100</v>
      </c>
      <c r="U135" s="15" t="s">
        <v>290</v>
      </c>
      <c r="V135" s="15" t="s">
        <v>124</v>
      </c>
      <c r="W135" s="15" t="s">
        <v>223</v>
      </c>
      <c r="X135" s="16" t="s">
        <v>559</v>
      </c>
      <c r="Y135" s="15">
        <v>1033775359</v>
      </c>
      <c r="Z135" s="15">
        <v>5</v>
      </c>
      <c r="AA135" s="25" t="s">
        <v>1513</v>
      </c>
      <c r="AB135" s="15" t="s">
        <v>107</v>
      </c>
      <c r="AC135" s="21">
        <v>46036</v>
      </c>
      <c r="AD135" s="21">
        <v>46036</v>
      </c>
      <c r="AE135" s="49">
        <v>40920000</v>
      </c>
      <c r="AF135" s="21">
        <v>46064</v>
      </c>
      <c r="AG135" s="21">
        <v>46305</v>
      </c>
      <c r="AH135" s="15">
        <v>240</v>
      </c>
      <c r="AI135" s="15">
        <v>8</v>
      </c>
      <c r="AJ135" s="28">
        <v>5115000</v>
      </c>
      <c r="AK135" s="15"/>
      <c r="AL135" s="15"/>
      <c r="AM135" s="15"/>
      <c r="AN135" s="15"/>
      <c r="AO135" s="15"/>
      <c r="AP135" s="4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f>Tabla2023769[[#This Row],[DÍAS PRORROGA 1]]+Tabla2023769[[#This Row],[DÍAS PRORROGA  2]]+Tabla2023769[[#This Row],[DÍAS PRORROGA 3]]++Tabla2023769[[#This Row],[DÍAS PRORROGA 4]]</f>
        <v>0</v>
      </c>
      <c r="BO135" s="33">
        <f>IF(Tabla2023769[[#This Row],[NUMERO TOTAL DE ADICIONES]]="NO",0,Tabla2023769[[#This Row],[VALOR ADICIÓN 1]]+Tabla2023769[[#This Row],[VALOR ADICIÓN 2]]+Tabla2023769[[#This Row],[VALOR ADICIÓN 3]]+Tabla2023769[[#This Row],[VALOR ADICIÓN 4]])</f>
        <v>0</v>
      </c>
      <c r="BP135" s="15"/>
      <c r="BQ135" s="21">
        <v>46305</v>
      </c>
      <c r="BR135" s="34">
        <v>40920000</v>
      </c>
      <c r="BS135" s="35">
        <v>0.34024896265560167</v>
      </c>
      <c r="BT135" s="46"/>
      <c r="BU135" s="15"/>
      <c r="BV135" s="16" t="s">
        <v>293</v>
      </c>
      <c r="BW135" s="16" t="s">
        <v>294</v>
      </c>
      <c r="BX135" s="16" t="s">
        <v>295</v>
      </c>
      <c r="BY135" s="16"/>
      <c r="BZ135" s="16" t="s">
        <v>296</v>
      </c>
      <c r="CA135" s="16">
        <v>2486</v>
      </c>
      <c r="CB135" s="16" t="s">
        <v>297</v>
      </c>
      <c r="CC135" s="15" t="s">
        <v>113</v>
      </c>
      <c r="CD135" s="36" t="s">
        <v>114</v>
      </c>
      <c r="CE135" s="37">
        <v>46049</v>
      </c>
      <c r="CF135" s="61" t="s">
        <v>130</v>
      </c>
      <c r="CG135" s="38" t="s">
        <v>131</v>
      </c>
      <c r="CH135" s="38" t="s">
        <v>1514</v>
      </c>
      <c r="CI135" s="39">
        <v>4092000</v>
      </c>
      <c r="CJ135" s="40">
        <v>46036</v>
      </c>
      <c r="CK135" s="40">
        <v>46497</v>
      </c>
    </row>
    <row r="136" spans="1:89" ht="22.5" customHeight="1" x14ac:dyDescent="0.2">
      <c r="A136" s="13">
        <v>2026</v>
      </c>
      <c r="B136" s="14" t="s">
        <v>1515</v>
      </c>
      <c r="C136" s="15" t="s">
        <v>90</v>
      </c>
      <c r="D136" s="16" t="s">
        <v>3907</v>
      </c>
      <c r="E136" s="15">
        <v>147191</v>
      </c>
      <c r="F136" s="21">
        <v>45974</v>
      </c>
      <c r="G136" s="18" t="s">
        <v>1516</v>
      </c>
      <c r="H136" s="18" t="s">
        <v>1517</v>
      </c>
      <c r="I136" s="16" t="s">
        <v>1518</v>
      </c>
      <c r="J136" s="19" t="s">
        <v>1519</v>
      </c>
      <c r="K136" s="15">
        <v>1130</v>
      </c>
      <c r="L136" s="21">
        <v>46032</v>
      </c>
      <c r="M136" s="15">
        <v>1238</v>
      </c>
      <c r="N136" s="21">
        <v>46044</v>
      </c>
      <c r="O136" s="15" t="s">
        <v>991</v>
      </c>
      <c r="P136" s="16" t="s">
        <v>97</v>
      </c>
      <c r="Q136" s="22" t="s">
        <v>98</v>
      </c>
      <c r="R136" s="16">
        <v>1</v>
      </c>
      <c r="S136" s="22" t="s">
        <v>1520</v>
      </c>
      <c r="T136" s="15" t="s">
        <v>139</v>
      </c>
      <c r="U136" s="16" t="s">
        <v>993</v>
      </c>
      <c r="V136" s="15" t="s">
        <v>124</v>
      </c>
      <c r="W136" s="15" t="s">
        <v>103</v>
      </c>
      <c r="X136" s="16" t="s">
        <v>994</v>
      </c>
      <c r="Y136" s="15">
        <v>1026262117</v>
      </c>
      <c r="Z136" s="15">
        <v>2</v>
      </c>
      <c r="AA136" s="25" t="s">
        <v>1521</v>
      </c>
      <c r="AB136" s="15" t="s">
        <v>107</v>
      </c>
      <c r="AC136" s="21">
        <v>46040</v>
      </c>
      <c r="AD136" s="21">
        <v>46040</v>
      </c>
      <c r="AE136" s="49">
        <v>40920000</v>
      </c>
      <c r="AF136" s="21">
        <v>46076</v>
      </c>
      <c r="AG136" s="21">
        <v>46317</v>
      </c>
      <c r="AH136" s="15">
        <v>240</v>
      </c>
      <c r="AI136" s="15">
        <v>8</v>
      </c>
      <c r="AJ136" s="28">
        <v>5115000</v>
      </c>
      <c r="AK136" s="15"/>
      <c r="AL136" s="15"/>
      <c r="AM136" s="15"/>
      <c r="AN136" s="15"/>
      <c r="AO136" s="15"/>
      <c r="AP136" s="4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f>Tabla2023769[[#This Row],[DÍAS PRORROGA 1]]+Tabla2023769[[#This Row],[DÍAS PRORROGA  2]]+Tabla2023769[[#This Row],[DÍAS PRORROGA 3]]++Tabla2023769[[#This Row],[DÍAS PRORROGA 4]]</f>
        <v>0</v>
      </c>
      <c r="BO136" s="33">
        <f>IF(Tabla2023769[[#This Row],[NUMERO TOTAL DE ADICIONES]]="NO",0,Tabla2023769[[#This Row],[VALOR ADICIÓN 1]]+Tabla2023769[[#This Row],[VALOR ADICIÓN 2]]+Tabla2023769[[#This Row],[VALOR ADICIÓN 3]]+Tabla2023769[[#This Row],[VALOR ADICIÓN 4]])</f>
        <v>0</v>
      </c>
      <c r="BP136" s="15"/>
      <c r="BQ136" s="21">
        <v>46317</v>
      </c>
      <c r="BR136" s="34">
        <v>40920000</v>
      </c>
      <c r="BS136" s="35">
        <v>0.29045643153526973</v>
      </c>
      <c r="BT136" s="46"/>
      <c r="BU136" s="16" t="s">
        <v>1522</v>
      </c>
      <c r="BV136" s="16" t="s">
        <v>1523</v>
      </c>
      <c r="BW136" s="16" t="s">
        <v>1524</v>
      </c>
      <c r="BX136" s="16" t="s">
        <v>295</v>
      </c>
      <c r="BY136" s="16"/>
      <c r="BZ136" s="16" t="s">
        <v>998</v>
      </c>
      <c r="CA136" s="16">
        <v>2541</v>
      </c>
      <c r="CB136" s="16" t="s">
        <v>999</v>
      </c>
      <c r="CC136" s="15" t="s">
        <v>281</v>
      </c>
      <c r="CD136" s="36" t="s">
        <v>114</v>
      </c>
      <c r="CE136" s="37">
        <v>46048</v>
      </c>
      <c r="CF136" s="61" t="s">
        <v>153</v>
      </c>
      <c r="CG136" s="38" t="s">
        <v>154</v>
      </c>
      <c r="CH136" s="38" t="s">
        <v>1525</v>
      </c>
      <c r="CI136" s="39">
        <v>4092000</v>
      </c>
      <c r="CJ136" s="40">
        <v>46040</v>
      </c>
      <c r="CK136" s="40">
        <v>46487</v>
      </c>
    </row>
    <row r="137" spans="1:89" ht="22.5" customHeight="1" x14ac:dyDescent="0.2">
      <c r="A137" s="13">
        <v>2026</v>
      </c>
      <c r="B137" s="14" t="s">
        <v>1526</v>
      </c>
      <c r="C137" s="15" t="s">
        <v>90</v>
      </c>
      <c r="D137" s="16" t="s">
        <v>3907</v>
      </c>
      <c r="E137" s="15">
        <v>146306</v>
      </c>
      <c r="F137" s="21">
        <v>45971</v>
      </c>
      <c r="G137" s="18" t="s">
        <v>1527</v>
      </c>
      <c r="H137" s="18" t="s">
        <v>1528</v>
      </c>
      <c r="I137" s="16" t="s">
        <v>1529</v>
      </c>
      <c r="J137" s="19" t="s">
        <v>1530</v>
      </c>
      <c r="K137" s="15">
        <v>1811</v>
      </c>
      <c r="L137" s="21">
        <v>46038</v>
      </c>
      <c r="M137" s="15">
        <v>1316</v>
      </c>
      <c r="N137" s="21">
        <v>46048</v>
      </c>
      <c r="O137" s="15" t="s">
        <v>96</v>
      </c>
      <c r="P137" s="16" t="s">
        <v>97</v>
      </c>
      <c r="Q137" s="20" t="s">
        <v>182</v>
      </c>
      <c r="R137" s="16">
        <v>1</v>
      </c>
      <c r="S137" s="22" t="s">
        <v>1531</v>
      </c>
      <c r="T137" s="15" t="s">
        <v>139</v>
      </c>
      <c r="U137" s="16" t="s">
        <v>876</v>
      </c>
      <c r="V137" s="15" t="s">
        <v>320</v>
      </c>
      <c r="W137" s="15" t="s">
        <v>223</v>
      </c>
      <c r="X137" s="26" t="s">
        <v>1532</v>
      </c>
      <c r="Y137" s="26">
        <v>1030658058</v>
      </c>
      <c r="Z137" s="15">
        <v>1</v>
      </c>
      <c r="AA137" s="25" t="s">
        <v>1533</v>
      </c>
      <c r="AB137" s="15" t="s">
        <v>107</v>
      </c>
      <c r="AC137" s="21">
        <v>46045</v>
      </c>
      <c r="AD137" s="21">
        <v>46045</v>
      </c>
      <c r="AE137" s="49">
        <v>24760000</v>
      </c>
      <c r="AF137" s="21">
        <v>46056</v>
      </c>
      <c r="AG137" s="21">
        <v>46297</v>
      </c>
      <c r="AH137" s="15">
        <v>240</v>
      </c>
      <c r="AI137" s="15">
        <v>8</v>
      </c>
      <c r="AJ137" s="28">
        <v>3095000</v>
      </c>
      <c r="AK137" s="15"/>
      <c r="AL137" s="15"/>
      <c r="AM137" s="15"/>
      <c r="AN137" s="15"/>
      <c r="AO137" s="15"/>
      <c r="AP137" s="4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f>Tabla2023769[[#This Row],[DÍAS PRORROGA 1]]+Tabla2023769[[#This Row],[DÍAS PRORROGA  2]]+Tabla2023769[[#This Row],[DÍAS PRORROGA 3]]++Tabla2023769[[#This Row],[DÍAS PRORROGA 4]]</f>
        <v>0</v>
      </c>
      <c r="BO137" s="33">
        <f>IF(Tabla2023769[[#This Row],[NUMERO TOTAL DE ADICIONES]]="NO",0,Tabla2023769[[#This Row],[VALOR ADICIÓN 1]]+Tabla2023769[[#This Row],[VALOR ADICIÓN 2]]+Tabla2023769[[#This Row],[VALOR ADICIÓN 3]]+Tabla2023769[[#This Row],[VALOR ADICIÓN 4]])</f>
        <v>0</v>
      </c>
      <c r="BP137" s="15"/>
      <c r="BQ137" s="21">
        <v>46297</v>
      </c>
      <c r="BR137" s="34">
        <v>24760000</v>
      </c>
      <c r="BS137" s="35">
        <v>0.37344398340248963</v>
      </c>
      <c r="BT137" s="46"/>
      <c r="BU137" s="15"/>
      <c r="BV137" s="16" t="s">
        <v>1534</v>
      </c>
      <c r="BW137" s="16" t="s">
        <v>1535</v>
      </c>
      <c r="BX137" s="16" t="s">
        <v>192</v>
      </c>
      <c r="BY137" s="16"/>
      <c r="BZ137" s="16" t="s">
        <v>111</v>
      </c>
      <c r="CA137" s="16">
        <v>2327</v>
      </c>
      <c r="CB137" s="16" t="s">
        <v>112</v>
      </c>
      <c r="CC137" s="15" t="s">
        <v>450</v>
      </c>
      <c r="CD137" s="36" t="s">
        <v>114</v>
      </c>
      <c r="CE137" s="37">
        <v>46048</v>
      </c>
      <c r="CF137" s="61" t="s">
        <v>153</v>
      </c>
      <c r="CG137" s="38" t="s">
        <v>154</v>
      </c>
      <c r="CH137" s="38" t="s">
        <v>1536</v>
      </c>
      <c r="CI137" s="39">
        <v>2476000</v>
      </c>
      <c r="CJ137" s="40">
        <v>46045</v>
      </c>
      <c r="CK137" s="40">
        <v>46482</v>
      </c>
    </row>
    <row r="138" spans="1:89" ht="22.5" customHeight="1" x14ac:dyDescent="0.2">
      <c r="A138" s="13">
        <v>2026</v>
      </c>
      <c r="B138" s="14" t="s">
        <v>1537</v>
      </c>
      <c r="C138" s="16" t="s">
        <v>372</v>
      </c>
      <c r="D138" s="16" t="s">
        <v>3908</v>
      </c>
      <c r="E138" s="15">
        <v>146666</v>
      </c>
      <c r="F138" s="21">
        <v>45973</v>
      </c>
      <c r="G138" s="62" t="s">
        <v>1538</v>
      </c>
      <c r="H138" s="62" t="s">
        <v>1539</v>
      </c>
      <c r="I138" s="20" t="s">
        <v>1540</v>
      </c>
      <c r="J138" s="52" t="s">
        <v>1541</v>
      </c>
      <c r="K138" s="15">
        <v>1111</v>
      </c>
      <c r="L138" s="21">
        <v>46032</v>
      </c>
      <c r="M138" s="15">
        <v>1360</v>
      </c>
      <c r="N138" s="21">
        <v>46049</v>
      </c>
      <c r="O138" s="15" t="s">
        <v>797</v>
      </c>
      <c r="P138" s="16" t="s">
        <v>97</v>
      </c>
      <c r="Q138" s="22" t="s">
        <v>98</v>
      </c>
      <c r="R138" s="16">
        <v>1</v>
      </c>
      <c r="S138" s="22" t="s">
        <v>1542</v>
      </c>
      <c r="T138" s="18" t="s">
        <v>100</v>
      </c>
      <c r="U138" s="16" t="s">
        <v>1242</v>
      </c>
      <c r="V138" s="18" t="s">
        <v>146</v>
      </c>
      <c r="W138" s="18" t="s">
        <v>103</v>
      </c>
      <c r="X138" s="16" t="s">
        <v>1543</v>
      </c>
      <c r="Y138" s="68">
        <v>1024515563</v>
      </c>
      <c r="Z138" s="15">
        <v>4</v>
      </c>
      <c r="AA138" s="25" t="s">
        <v>1544</v>
      </c>
      <c r="AB138" s="15" t="s">
        <v>107</v>
      </c>
      <c r="AC138" s="21">
        <v>46045</v>
      </c>
      <c r="AD138" s="21">
        <v>46045</v>
      </c>
      <c r="AE138" s="49">
        <v>52000000</v>
      </c>
      <c r="AF138" s="21">
        <v>46052</v>
      </c>
      <c r="AG138" s="21">
        <v>46294</v>
      </c>
      <c r="AH138" s="15">
        <v>240</v>
      </c>
      <c r="AI138" s="15">
        <v>8</v>
      </c>
      <c r="AJ138" s="28">
        <v>6500000</v>
      </c>
      <c r="AK138" s="15"/>
      <c r="AL138" s="15"/>
      <c r="AM138" s="15"/>
      <c r="AN138" s="15"/>
      <c r="AO138" s="15"/>
      <c r="AP138" s="4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f>Tabla2023769[[#This Row],[DÍAS PRORROGA 1]]+Tabla2023769[[#This Row],[DÍAS PRORROGA  2]]+Tabla2023769[[#This Row],[DÍAS PRORROGA 3]]++Tabla2023769[[#This Row],[DÍAS PRORROGA 4]]</f>
        <v>0</v>
      </c>
      <c r="BO138" s="33">
        <f>IF(Tabla2023769[[#This Row],[NUMERO TOTAL DE ADICIONES]]="NO",0,Tabla2023769[[#This Row],[VALOR ADICIÓN 1]]+Tabla2023769[[#This Row],[VALOR ADICIÓN 2]]+Tabla2023769[[#This Row],[VALOR ADICIÓN 3]]+Tabla2023769[[#This Row],[VALOR ADICIÓN 4]])</f>
        <v>0</v>
      </c>
      <c r="BP138" s="15"/>
      <c r="BQ138" s="21">
        <v>46084</v>
      </c>
      <c r="BR138" s="34">
        <v>52000000</v>
      </c>
      <c r="BS138" s="35">
        <v>0.13223140495867769</v>
      </c>
      <c r="BT138" s="46"/>
      <c r="BU138" s="16" t="s">
        <v>1545</v>
      </c>
      <c r="BV138" s="16" t="s">
        <v>1546</v>
      </c>
      <c r="BW138" s="16" t="s">
        <v>1547</v>
      </c>
      <c r="BX138" s="16" t="s">
        <v>110</v>
      </c>
      <c r="BY138" s="16"/>
      <c r="BZ138" s="16" t="s">
        <v>804</v>
      </c>
      <c r="CA138" s="16">
        <v>2289</v>
      </c>
      <c r="CB138" s="16" t="s">
        <v>805</v>
      </c>
      <c r="CC138" s="15" t="s">
        <v>113</v>
      </c>
      <c r="CD138" s="36" t="s">
        <v>114</v>
      </c>
      <c r="CE138" s="37">
        <v>46048</v>
      </c>
      <c r="CF138" s="61" t="s">
        <v>153</v>
      </c>
      <c r="CG138" s="38" t="s">
        <v>154</v>
      </c>
      <c r="CH138" s="38" t="s">
        <v>1548</v>
      </c>
      <c r="CI138" s="39">
        <v>5200000</v>
      </c>
      <c r="CJ138" s="40">
        <v>46045</v>
      </c>
      <c r="CK138" s="40">
        <v>46497</v>
      </c>
    </row>
    <row r="139" spans="1:89" ht="22.5" customHeight="1" x14ac:dyDescent="0.2">
      <c r="A139" s="13">
        <v>2026</v>
      </c>
      <c r="B139" s="14" t="s">
        <v>1549</v>
      </c>
      <c r="C139" s="15" t="s">
        <v>90</v>
      </c>
      <c r="D139" s="16" t="s">
        <v>3907</v>
      </c>
      <c r="E139" s="15">
        <v>146410</v>
      </c>
      <c r="F139" s="21">
        <v>45972</v>
      </c>
      <c r="G139" s="18" t="s">
        <v>1550</v>
      </c>
      <c r="H139" s="18" t="s">
        <v>1551</v>
      </c>
      <c r="I139" s="16" t="s">
        <v>1552</v>
      </c>
      <c r="J139" s="19" t="s">
        <v>1553</v>
      </c>
      <c r="K139" s="15">
        <v>958</v>
      </c>
      <c r="L139" s="21">
        <v>46031</v>
      </c>
      <c r="M139" s="15">
        <v>1365</v>
      </c>
      <c r="N139" s="21">
        <v>46050</v>
      </c>
      <c r="O139" s="15" t="s">
        <v>911</v>
      </c>
      <c r="P139" s="16" t="s">
        <v>97</v>
      </c>
      <c r="Q139" s="20" t="s">
        <v>182</v>
      </c>
      <c r="R139" s="16">
        <v>1</v>
      </c>
      <c r="S139" s="22" t="s">
        <v>1554</v>
      </c>
      <c r="T139" s="18" t="s">
        <v>100</v>
      </c>
      <c r="U139" s="16" t="s">
        <v>913</v>
      </c>
      <c r="V139" s="18" t="s">
        <v>445</v>
      </c>
      <c r="W139" s="18" t="s">
        <v>223</v>
      </c>
      <c r="X139" s="57" t="s">
        <v>909</v>
      </c>
      <c r="Y139" s="24">
        <v>1024555613</v>
      </c>
      <c r="Z139" s="24">
        <v>5</v>
      </c>
      <c r="AA139" s="25" t="s">
        <v>1555</v>
      </c>
      <c r="AB139" s="15" t="s">
        <v>107</v>
      </c>
      <c r="AC139" s="21">
        <v>46045</v>
      </c>
      <c r="AD139" s="21">
        <v>46045</v>
      </c>
      <c r="AE139" s="49">
        <v>24760000</v>
      </c>
      <c r="AF139" s="21">
        <v>46057</v>
      </c>
      <c r="AG139" s="21">
        <v>46298</v>
      </c>
      <c r="AH139" s="15">
        <v>240</v>
      </c>
      <c r="AI139" s="15">
        <v>8</v>
      </c>
      <c r="AJ139" s="28">
        <v>3095000</v>
      </c>
      <c r="AK139" s="15"/>
      <c r="AL139" s="15"/>
      <c r="AM139" s="15"/>
      <c r="AN139" s="15"/>
      <c r="AO139" s="15"/>
      <c r="AP139" s="4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f>Tabla2023769[[#This Row],[DÍAS PRORROGA 1]]+Tabla2023769[[#This Row],[DÍAS PRORROGA  2]]+Tabla2023769[[#This Row],[DÍAS PRORROGA 3]]++Tabla2023769[[#This Row],[DÍAS PRORROGA 4]]</f>
        <v>0</v>
      </c>
      <c r="BO139" s="33">
        <f>IF(Tabla2023769[[#This Row],[NUMERO TOTAL DE ADICIONES]]="NO",0,Tabla2023769[[#This Row],[VALOR ADICIÓN 1]]+Tabla2023769[[#This Row],[VALOR ADICIÓN 2]]+Tabla2023769[[#This Row],[VALOR ADICIÓN 3]]+Tabla2023769[[#This Row],[VALOR ADICIÓN 4]])</f>
        <v>0</v>
      </c>
      <c r="BP139" s="15"/>
      <c r="BQ139" s="21">
        <v>46298</v>
      </c>
      <c r="BR139" s="34">
        <v>24760000</v>
      </c>
      <c r="BS139" s="35">
        <v>0.36929460580912865</v>
      </c>
      <c r="BT139" s="46"/>
      <c r="BU139" s="15"/>
      <c r="BV139" s="16" t="s">
        <v>1556</v>
      </c>
      <c r="BW139" s="16" t="s">
        <v>1365</v>
      </c>
      <c r="BX139" s="16" t="s">
        <v>192</v>
      </c>
      <c r="BY139" s="16"/>
      <c r="BZ139" s="16" t="s">
        <v>1557</v>
      </c>
      <c r="CA139" s="16">
        <v>2290</v>
      </c>
      <c r="CB139" s="16" t="s">
        <v>918</v>
      </c>
      <c r="CC139" s="15" t="s">
        <v>129</v>
      </c>
      <c r="CD139" s="36" t="s">
        <v>114</v>
      </c>
      <c r="CE139" s="37">
        <v>46048</v>
      </c>
      <c r="CF139" s="61" t="s">
        <v>153</v>
      </c>
      <c r="CG139" s="38" t="s">
        <v>154</v>
      </c>
      <c r="CH139" s="38" t="s">
        <v>1558</v>
      </c>
      <c r="CI139" s="39">
        <v>2476000</v>
      </c>
      <c r="CJ139" s="40">
        <v>46045</v>
      </c>
      <c r="CK139" s="40">
        <v>46487</v>
      </c>
    </row>
    <row r="140" spans="1:89" ht="22.5" customHeight="1" x14ac:dyDescent="0.2">
      <c r="A140" s="13">
        <v>2026</v>
      </c>
      <c r="B140" s="14" t="s">
        <v>1559</v>
      </c>
      <c r="C140" s="15" t="s">
        <v>90</v>
      </c>
      <c r="D140" s="16" t="s">
        <v>3907</v>
      </c>
      <c r="E140" s="15">
        <v>147377</v>
      </c>
      <c r="F140" s="21">
        <v>45975</v>
      </c>
      <c r="G140" s="18" t="s">
        <v>1560</v>
      </c>
      <c r="H140" s="18" t="s">
        <v>1561</v>
      </c>
      <c r="I140" s="22" t="s">
        <v>1562</v>
      </c>
      <c r="J140" s="52" t="s">
        <v>1563</v>
      </c>
      <c r="K140" s="15">
        <v>1828</v>
      </c>
      <c r="L140" s="21">
        <v>46038</v>
      </c>
      <c r="M140" s="15">
        <v>1263</v>
      </c>
      <c r="N140" s="21">
        <v>46045</v>
      </c>
      <c r="O140" s="15" t="s">
        <v>96</v>
      </c>
      <c r="P140" s="16" t="s">
        <v>97</v>
      </c>
      <c r="Q140" s="20" t="s">
        <v>182</v>
      </c>
      <c r="R140" s="16">
        <v>1</v>
      </c>
      <c r="S140" s="22" t="s">
        <v>1564</v>
      </c>
      <c r="T140" s="18" t="s">
        <v>139</v>
      </c>
      <c r="U140" s="16" t="s">
        <v>1565</v>
      </c>
      <c r="V140" s="18" t="s">
        <v>445</v>
      </c>
      <c r="W140" s="18" t="s">
        <v>103</v>
      </c>
      <c r="X140" s="22" t="s">
        <v>1566</v>
      </c>
      <c r="Y140" s="66">
        <v>79854802</v>
      </c>
      <c r="Z140" s="44">
        <v>2</v>
      </c>
      <c r="AA140" s="25" t="s">
        <v>1567</v>
      </c>
      <c r="AB140" s="15" t="s">
        <v>107</v>
      </c>
      <c r="AC140" s="21">
        <v>46042</v>
      </c>
      <c r="AD140" s="21">
        <v>46042</v>
      </c>
      <c r="AE140" s="49">
        <v>36800000</v>
      </c>
      <c r="AF140" s="21">
        <v>46052</v>
      </c>
      <c r="AG140" s="21">
        <v>46294</v>
      </c>
      <c r="AH140" s="15">
        <v>240</v>
      </c>
      <c r="AI140" s="15">
        <v>8</v>
      </c>
      <c r="AJ140" s="28">
        <v>4600000</v>
      </c>
      <c r="AK140" s="15"/>
      <c r="AL140" s="15"/>
      <c r="AM140" s="15"/>
      <c r="AN140" s="15"/>
      <c r="AO140" s="15"/>
      <c r="AP140" s="4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f>Tabla2023769[[#This Row],[DÍAS PRORROGA 1]]+Tabla2023769[[#This Row],[DÍAS PRORROGA  2]]+Tabla2023769[[#This Row],[DÍAS PRORROGA 3]]++Tabla2023769[[#This Row],[DÍAS PRORROGA 4]]</f>
        <v>0</v>
      </c>
      <c r="BO140" s="33">
        <f>IF(Tabla2023769[[#This Row],[NUMERO TOTAL DE ADICIONES]]="NO",0,Tabla2023769[[#This Row],[VALOR ADICIÓN 1]]+Tabla2023769[[#This Row],[VALOR ADICIÓN 2]]+Tabla2023769[[#This Row],[VALOR ADICIÓN 3]]+Tabla2023769[[#This Row],[VALOR ADICIÓN 4]])</f>
        <v>0</v>
      </c>
      <c r="BP140" s="15"/>
      <c r="BQ140" s="21">
        <v>46294</v>
      </c>
      <c r="BR140" s="34">
        <v>36800000</v>
      </c>
      <c r="BS140" s="35">
        <v>0.38842975206611569</v>
      </c>
      <c r="BT140" s="46"/>
      <c r="BU140" s="15"/>
      <c r="BV140" s="16" t="s">
        <v>1568</v>
      </c>
      <c r="BW140" s="16" t="s">
        <v>1569</v>
      </c>
      <c r="BX140" s="16" t="s">
        <v>449</v>
      </c>
      <c r="BY140" s="16"/>
      <c r="BZ140" s="16" t="s">
        <v>111</v>
      </c>
      <c r="CA140" s="16">
        <v>2327</v>
      </c>
      <c r="CB140" s="16" t="s">
        <v>112</v>
      </c>
      <c r="CC140" s="15" t="s">
        <v>113</v>
      </c>
      <c r="CD140" s="36" t="s">
        <v>114</v>
      </c>
      <c r="CE140" s="37">
        <v>46052</v>
      </c>
      <c r="CF140" s="61" t="s">
        <v>153</v>
      </c>
      <c r="CG140" s="38" t="s">
        <v>154</v>
      </c>
      <c r="CH140" s="38" t="s">
        <v>1570</v>
      </c>
      <c r="CI140" s="39">
        <v>3680000</v>
      </c>
      <c r="CJ140" s="40">
        <v>46042</v>
      </c>
      <c r="CK140" s="40">
        <v>46492</v>
      </c>
    </row>
    <row r="141" spans="1:89" ht="22.5" customHeight="1" x14ac:dyDescent="0.2">
      <c r="A141" s="13">
        <v>2026</v>
      </c>
      <c r="B141" s="14" t="s">
        <v>1571</v>
      </c>
      <c r="C141" s="15" t="s">
        <v>90</v>
      </c>
      <c r="D141" s="16" t="s">
        <v>3907</v>
      </c>
      <c r="E141" s="15">
        <v>150265</v>
      </c>
      <c r="F141" s="21">
        <v>46005</v>
      </c>
      <c r="G141" s="18" t="s">
        <v>1572</v>
      </c>
      <c r="H141" s="18" t="s">
        <v>1573</v>
      </c>
      <c r="I141" s="16" t="s">
        <v>1574</v>
      </c>
      <c r="J141" s="19" t="s">
        <v>1575</v>
      </c>
      <c r="K141" s="15">
        <v>1020</v>
      </c>
      <c r="L141" s="21">
        <v>46032</v>
      </c>
      <c r="M141" s="15">
        <v>1295</v>
      </c>
      <c r="N141" s="21">
        <v>46048</v>
      </c>
      <c r="O141" s="15" t="s">
        <v>1293</v>
      </c>
      <c r="P141" s="16" t="s">
        <v>97</v>
      </c>
      <c r="Q141" s="20" t="s">
        <v>182</v>
      </c>
      <c r="R141" s="16">
        <v>1</v>
      </c>
      <c r="S141" s="22" t="s">
        <v>1576</v>
      </c>
      <c r="T141" s="15" t="s">
        <v>139</v>
      </c>
      <c r="U141" s="16" t="s">
        <v>666</v>
      </c>
      <c r="V141" s="15" t="s">
        <v>445</v>
      </c>
      <c r="W141" s="15" t="s">
        <v>103</v>
      </c>
      <c r="X141" s="75" t="s">
        <v>667</v>
      </c>
      <c r="Y141" s="84">
        <v>1013685604</v>
      </c>
      <c r="Z141" s="84">
        <v>6</v>
      </c>
      <c r="AA141" s="25" t="s">
        <v>1577</v>
      </c>
      <c r="AB141" s="15" t="s">
        <v>107</v>
      </c>
      <c r="AC141" s="21">
        <v>46043</v>
      </c>
      <c r="AD141" s="21">
        <v>46043</v>
      </c>
      <c r="AE141" s="49">
        <v>24760000</v>
      </c>
      <c r="AF141" s="21">
        <v>46055</v>
      </c>
      <c r="AG141" s="21">
        <v>46296</v>
      </c>
      <c r="AH141" s="15">
        <v>240</v>
      </c>
      <c r="AI141" s="15">
        <v>8</v>
      </c>
      <c r="AJ141" s="28">
        <v>3095000</v>
      </c>
      <c r="AK141" s="15"/>
      <c r="AL141" s="15"/>
      <c r="AM141" s="15"/>
      <c r="AN141" s="15"/>
      <c r="AO141" s="15"/>
      <c r="AP141" s="4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f>Tabla2023769[[#This Row],[DÍAS PRORROGA 1]]+Tabla2023769[[#This Row],[DÍAS PRORROGA  2]]+Tabla2023769[[#This Row],[DÍAS PRORROGA 3]]++Tabla2023769[[#This Row],[DÍAS PRORROGA 4]]</f>
        <v>0</v>
      </c>
      <c r="BO141" s="33">
        <f>IF(Tabla2023769[[#This Row],[NUMERO TOTAL DE ADICIONES]]="NO",0,Tabla2023769[[#This Row],[VALOR ADICIÓN 1]]+Tabla2023769[[#This Row],[VALOR ADICIÓN 2]]+Tabla2023769[[#This Row],[VALOR ADICIÓN 3]]+Tabla2023769[[#This Row],[VALOR ADICIÓN 4]])</f>
        <v>0</v>
      </c>
      <c r="BP141" s="15"/>
      <c r="BQ141" s="21">
        <v>46296</v>
      </c>
      <c r="BR141" s="34">
        <v>24760000</v>
      </c>
      <c r="BS141" s="35">
        <v>0.37759336099585061</v>
      </c>
      <c r="BT141" s="46"/>
      <c r="BU141" s="15"/>
      <c r="BV141" s="16" t="s">
        <v>1578</v>
      </c>
      <c r="BW141" s="16" t="s">
        <v>1391</v>
      </c>
      <c r="BX141" s="16" t="s">
        <v>192</v>
      </c>
      <c r="BY141" s="16"/>
      <c r="BZ141" s="16" t="s">
        <v>1579</v>
      </c>
      <c r="CA141" s="16">
        <v>2696</v>
      </c>
      <c r="CB141" s="16" t="s">
        <v>1301</v>
      </c>
      <c r="CC141" s="15" t="s">
        <v>129</v>
      </c>
      <c r="CD141" s="36" t="s">
        <v>114</v>
      </c>
      <c r="CE141" s="37">
        <v>46053</v>
      </c>
      <c r="CF141" s="61" t="s">
        <v>130</v>
      </c>
      <c r="CG141" s="38" t="s">
        <v>131</v>
      </c>
      <c r="CH141" s="38" t="s">
        <v>1580</v>
      </c>
      <c r="CI141" s="39">
        <v>2476000</v>
      </c>
      <c r="CJ141" s="40">
        <v>46043</v>
      </c>
      <c r="CK141" s="40">
        <v>46490</v>
      </c>
    </row>
    <row r="142" spans="1:89" ht="22.5" customHeight="1" x14ac:dyDescent="0.2">
      <c r="A142" s="13">
        <v>2026</v>
      </c>
      <c r="B142" s="14" t="s">
        <v>1581</v>
      </c>
      <c r="C142" s="16" t="s">
        <v>372</v>
      </c>
      <c r="D142" s="16" t="s">
        <v>3907</v>
      </c>
      <c r="E142" s="15">
        <v>144949</v>
      </c>
      <c r="F142" s="21">
        <v>45965</v>
      </c>
      <c r="G142" s="18" t="s">
        <v>1582</v>
      </c>
      <c r="H142" s="18" t="s">
        <v>1583</v>
      </c>
      <c r="I142" s="16" t="s">
        <v>1584</v>
      </c>
      <c r="J142" s="19" t="s">
        <v>1585</v>
      </c>
      <c r="K142" s="15">
        <v>908</v>
      </c>
      <c r="L142" s="21">
        <v>46031</v>
      </c>
      <c r="M142" s="15">
        <v>1152</v>
      </c>
      <c r="N142" s="21">
        <v>46041</v>
      </c>
      <c r="O142" s="15" t="s">
        <v>272</v>
      </c>
      <c r="P142" s="16" t="s">
        <v>97</v>
      </c>
      <c r="Q142" s="22" t="s">
        <v>98</v>
      </c>
      <c r="R142" s="16">
        <v>1</v>
      </c>
      <c r="S142" s="22" t="s">
        <v>1586</v>
      </c>
      <c r="T142" s="15" t="s">
        <v>100</v>
      </c>
      <c r="U142" s="16" t="s">
        <v>274</v>
      </c>
      <c r="V142" s="16" t="s">
        <v>102</v>
      </c>
      <c r="W142" s="15" t="s">
        <v>103</v>
      </c>
      <c r="X142" s="16" t="s">
        <v>275</v>
      </c>
      <c r="Y142" s="15">
        <v>1015438142</v>
      </c>
      <c r="Z142" s="15">
        <v>4</v>
      </c>
      <c r="AA142" s="25" t="s">
        <v>1587</v>
      </c>
      <c r="AB142" s="15" t="s">
        <v>107</v>
      </c>
      <c r="AC142" s="21">
        <v>46037</v>
      </c>
      <c r="AD142" s="21">
        <v>46037</v>
      </c>
      <c r="AE142" s="49">
        <v>126500000</v>
      </c>
      <c r="AF142" s="21">
        <v>46055</v>
      </c>
      <c r="AG142" s="21">
        <v>46388</v>
      </c>
      <c r="AH142" s="15">
        <v>330</v>
      </c>
      <c r="AI142" s="15">
        <v>11</v>
      </c>
      <c r="AJ142" s="28">
        <v>11500000</v>
      </c>
      <c r="AK142" s="15"/>
      <c r="AL142" s="15"/>
      <c r="AM142" s="15"/>
      <c r="AN142" s="15"/>
      <c r="AO142" s="15"/>
      <c r="AP142" s="4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f>Tabla2023769[[#This Row],[DÍAS PRORROGA 1]]+Tabla2023769[[#This Row],[DÍAS PRORROGA  2]]+Tabla2023769[[#This Row],[DÍAS PRORROGA 3]]++Tabla2023769[[#This Row],[DÍAS PRORROGA 4]]</f>
        <v>0</v>
      </c>
      <c r="BO142" s="33">
        <f>IF(Tabla2023769[[#This Row],[NUMERO TOTAL DE ADICIONES]]="NO",0,Tabla2023769[[#This Row],[VALOR ADICIÓN 1]]+Tabla2023769[[#This Row],[VALOR ADICIÓN 2]]+Tabla2023769[[#This Row],[VALOR ADICIÓN 3]]+Tabla2023769[[#This Row],[VALOR ADICIÓN 4]])</f>
        <v>0</v>
      </c>
      <c r="BP142" s="15"/>
      <c r="BQ142" s="21">
        <v>46422</v>
      </c>
      <c r="BR142" s="34">
        <v>126500000</v>
      </c>
      <c r="BS142" s="35">
        <v>1.102102102102102</v>
      </c>
      <c r="BT142" s="46"/>
      <c r="BU142" s="16" t="s">
        <v>1588</v>
      </c>
      <c r="BV142" s="16" t="s">
        <v>1589</v>
      </c>
      <c r="BW142" s="16" t="s">
        <v>1590</v>
      </c>
      <c r="BX142" s="16" t="s">
        <v>333</v>
      </c>
      <c r="BY142" s="16"/>
      <c r="BZ142" s="16" t="s">
        <v>402</v>
      </c>
      <c r="CA142" s="16">
        <v>2315</v>
      </c>
      <c r="CB142" s="16" t="s">
        <v>280</v>
      </c>
      <c r="CC142" s="15" t="s">
        <v>281</v>
      </c>
      <c r="CD142" s="36" t="s">
        <v>114</v>
      </c>
      <c r="CE142" s="37">
        <v>46046</v>
      </c>
      <c r="CF142" s="61" t="s">
        <v>153</v>
      </c>
      <c r="CG142" s="38" t="s">
        <v>154</v>
      </c>
      <c r="CH142" s="38" t="s">
        <v>1591</v>
      </c>
      <c r="CI142" s="39">
        <v>12650000</v>
      </c>
      <c r="CJ142" s="40">
        <v>46037</v>
      </c>
      <c r="CK142" s="40">
        <v>46578</v>
      </c>
    </row>
    <row r="143" spans="1:89" ht="22.5" customHeight="1" x14ac:dyDescent="0.2">
      <c r="A143" s="13">
        <v>2026</v>
      </c>
      <c r="B143" s="14" t="s">
        <v>1592</v>
      </c>
      <c r="C143" s="15" t="s">
        <v>90</v>
      </c>
      <c r="D143" s="16" t="s">
        <v>3907</v>
      </c>
      <c r="E143" s="15">
        <v>150259</v>
      </c>
      <c r="F143" s="21">
        <v>46005</v>
      </c>
      <c r="G143" s="18" t="s">
        <v>1593</v>
      </c>
      <c r="H143" s="18" t="s">
        <v>1594</v>
      </c>
      <c r="I143" s="16" t="s">
        <v>1595</v>
      </c>
      <c r="J143" s="19" t="s">
        <v>1596</v>
      </c>
      <c r="K143" s="15">
        <v>1041</v>
      </c>
      <c r="L143" s="21">
        <v>46032</v>
      </c>
      <c r="M143" s="15">
        <v>1172</v>
      </c>
      <c r="N143" s="21">
        <v>46042</v>
      </c>
      <c r="O143" s="15" t="s">
        <v>991</v>
      </c>
      <c r="P143" s="16" t="s">
        <v>97</v>
      </c>
      <c r="Q143" s="22" t="s">
        <v>98</v>
      </c>
      <c r="R143" s="16">
        <v>1</v>
      </c>
      <c r="S143" s="22" t="s">
        <v>1597</v>
      </c>
      <c r="T143" s="15" t="s">
        <v>139</v>
      </c>
      <c r="U143" s="16" t="s">
        <v>666</v>
      </c>
      <c r="V143" s="15" t="s">
        <v>146</v>
      </c>
      <c r="W143" s="15" t="s">
        <v>103</v>
      </c>
      <c r="X143" s="75" t="s">
        <v>667</v>
      </c>
      <c r="Y143" s="84">
        <v>1013685604</v>
      </c>
      <c r="Z143" s="84">
        <v>6</v>
      </c>
      <c r="AA143" s="25" t="s">
        <v>1598</v>
      </c>
      <c r="AB143" s="15" t="s">
        <v>107</v>
      </c>
      <c r="AC143" s="21">
        <v>46038</v>
      </c>
      <c r="AD143" s="21">
        <v>46038</v>
      </c>
      <c r="AE143" s="49">
        <v>52000000</v>
      </c>
      <c r="AF143" s="21">
        <v>46055</v>
      </c>
      <c r="AG143" s="21">
        <v>46296</v>
      </c>
      <c r="AH143" s="15">
        <v>240</v>
      </c>
      <c r="AI143" s="15">
        <v>8</v>
      </c>
      <c r="AJ143" s="28">
        <v>6500000</v>
      </c>
      <c r="AK143" s="15"/>
      <c r="AL143" s="15"/>
      <c r="AM143" s="15"/>
      <c r="AN143" s="15"/>
      <c r="AO143" s="15"/>
      <c r="AP143" s="4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f>Tabla2023769[[#This Row],[DÍAS PRORROGA 1]]+Tabla2023769[[#This Row],[DÍAS PRORROGA  2]]+Tabla2023769[[#This Row],[DÍAS PRORROGA 3]]++Tabla2023769[[#This Row],[DÍAS PRORROGA 4]]</f>
        <v>0</v>
      </c>
      <c r="BO143" s="33">
        <f>IF(Tabla2023769[[#This Row],[NUMERO TOTAL DE ADICIONES]]="NO",0,Tabla2023769[[#This Row],[VALOR ADICIÓN 1]]+Tabla2023769[[#This Row],[VALOR ADICIÓN 2]]+Tabla2023769[[#This Row],[VALOR ADICIÓN 3]]+Tabla2023769[[#This Row],[VALOR ADICIÓN 4]])</f>
        <v>0</v>
      </c>
      <c r="BP143" s="15"/>
      <c r="BQ143" s="21">
        <v>46296</v>
      </c>
      <c r="BR143" s="34">
        <v>52000000</v>
      </c>
      <c r="BS143" s="35">
        <v>0.37759336099585061</v>
      </c>
      <c r="BT143" s="46"/>
      <c r="BU143" s="15"/>
      <c r="BV143" s="16" t="s">
        <v>1599</v>
      </c>
      <c r="BW143" s="16" t="s">
        <v>1600</v>
      </c>
      <c r="BX143" s="16" t="s">
        <v>110</v>
      </c>
      <c r="BY143" s="16"/>
      <c r="BZ143" s="16" t="s">
        <v>1601</v>
      </c>
      <c r="CA143" s="16">
        <v>2541</v>
      </c>
      <c r="CB143" s="16" t="s">
        <v>999</v>
      </c>
      <c r="CC143" s="15" t="s">
        <v>129</v>
      </c>
      <c r="CD143" s="36" t="s">
        <v>114</v>
      </c>
      <c r="CE143" s="37">
        <v>46053</v>
      </c>
      <c r="CF143" s="61" t="s">
        <v>130</v>
      </c>
      <c r="CG143" s="38" t="s">
        <v>131</v>
      </c>
      <c r="CH143" s="38" t="s">
        <v>1602</v>
      </c>
      <c r="CI143" s="39">
        <v>5200000</v>
      </c>
      <c r="CJ143" s="40">
        <v>46038</v>
      </c>
      <c r="CK143" s="40">
        <v>46482</v>
      </c>
    </row>
    <row r="144" spans="1:89" ht="22.5" customHeight="1" x14ac:dyDescent="0.2">
      <c r="A144" s="13">
        <v>2026</v>
      </c>
      <c r="B144" s="14" t="s">
        <v>1603</v>
      </c>
      <c r="C144" s="15" t="s">
        <v>90</v>
      </c>
      <c r="D144" s="16" t="s">
        <v>3907</v>
      </c>
      <c r="E144" s="15">
        <v>147349</v>
      </c>
      <c r="F144" s="21">
        <v>45975</v>
      </c>
      <c r="G144" s="18" t="s">
        <v>1604</v>
      </c>
      <c r="H144" s="18" t="s">
        <v>1605</v>
      </c>
      <c r="I144" s="16" t="s">
        <v>1606</v>
      </c>
      <c r="J144" s="19" t="s">
        <v>1607</v>
      </c>
      <c r="K144" s="15">
        <v>1053</v>
      </c>
      <c r="L144" s="21">
        <v>46032</v>
      </c>
      <c r="M144" s="15">
        <v>1104</v>
      </c>
      <c r="N144" s="21">
        <v>46041</v>
      </c>
      <c r="O144" s="15" t="s">
        <v>797</v>
      </c>
      <c r="P144" s="16" t="s">
        <v>97</v>
      </c>
      <c r="Q144" s="22" t="s">
        <v>98</v>
      </c>
      <c r="R144" s="16">
        <v>1</v>
      </c>
      <c r="S144" s="22" t="s">
        <v>1608</v>
      </c>
      <c r="T144" s="16" t="s">
        <v>139</v>
      </c>
      <c r="U144" s="16" t="s">
        <v>1242</v>
      </c>
      <c r="V144" s="16" t="s">
        <v>124</v>
      </c>
      <c r="W144" s="15" t="s">
        <v>103</v>
      </c>
      <c r="X144" s="26" t="s">
        <v>1171</v>
      </c>
      <c r="Y144" s="26">
        <v>1024497752</v>
      </c>
      <c r="Z144" s="15">
        <v>1</v>
      </c>
      <c r="AA144" s="25" t="s">
        <v>1609</v>
      </c>
      <c r="AB144" s="15" t="s">
        <v>107</v>
      </c>
      <c r="AC144" s="21">
        <v>46035</v>
      </c>
      <c r="AD144" s="21">
        <v>46035</v>
      </c>
      <c r="AE144" s="49">
        <v>44000000</v>
      </c>
      <c r="AF144" s="21">
        <v>46046</v>
      </c>
      <c r="AG144" s="21">
        <v>46288</v>
      </c>
      <c r="AH144" s="15">
        <v>240</v>
      </c>
      <c r="AI144" s="15">
        <v>8</v>
      </c>
      <c r="AJ144" s="28">
        <v>5500000</v>
      </c>
      <c r="AK144" s="15"/>
      <c r="AL144" s="15"/>
      <c r="AM144" s="15"/>
      <c r="AN144" s="15"/>
      <c r="AO144" s="15"/>
      <c r="AP144" s="4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f>Tabla2023769[[#This Row],[DÍAS PRORROGA 1]]+Tabla2023769[[#This Row],[DÍAS PRORROGA  2]]+Tabla2023769[[#This Row],[DÍAS PRORROGA 3]]++Tabla2023769[[#This Row],[DÍAS PRORROGA 4]]</f>
        <v>0</v>
      </c>
      <c r="BO144" s="33">
        <f>IF(Tabla2023769[[#This Row],[NUMERO TOTAL DE ADICIONES]]="NO",0,Tabla2023769[[#This Row],[VALOR ADICIÓN 1]]+Tabla2023769[[#This Row],[VALOR ADICIÓN 2]]+Tabla2023769[[#This Row],[VALOR ADICIÓN 3]]+Tabla2023769[[#This Row],[VALOR ADICIÓN 4]])</f>
        <v>0</v>
      </c>
      <c r="BP144" s="15"/>
      <c r="BQ144" s="21">
        <v>46288</v>
      </c>
      <c r="BR144" s="34">
        <v>44000000</v>
      </c>
      <c r="BS144" s="35">
        <v>0.41322314049586778</v>
      </c>
      <c r="BT144" s="46"/>
      <c r="BU144" s="15"/>
      <c r="BV144" s="16" t="s">
        <v>1610</v>
      </c>
      <c r="BW144" s="16" t="s">
        <v>1611</v>
      </c>
      <c r="BX144" s="16" t="s">
        <v>295</v>
      </c>
      <c r="BY144" s="16"/>
      <c r="BZ144" s="16" t="s">
        <v>804</v>
      </c>
      <c r="CA144" s="16">
        <v>2289</v>
      </c>
      <c r="CB144" s="16" t="s">
        <v>805</v>
      </c>
      <c r="CC144" s="15" t="s">
        <v>579</v>
      </c>
      <c r="CD144" s="36" t="s">
        <v>114</v>
      </c>
      <c r="CE144" s="37">
        <v>46046</v>
      </c>
      <c r="CF144" s="61" t="s">
        <v>130</v>
      </c>
      <c r="CG144" s="38" t="s">
        <v>131</v>
      </c>
      <c r="CH144" s="38" t="s">
        <v>1612</v>
      </c>
      <c r="CI144" s="39">
        <v>4400000</v>
      </c>
      <c r="CJ144" s="40">
        <v>46035</v>
      </c>
      <c r="CK144" s="40">
        <v>46487</v>
      </c>
    </row>
    <row r="145" spans="1:89" ht="22.5" customHeight="1" x14ac:dyDescent="0.2">
      <c r="A145" s="13">
        <v>2026</v>
      </c>
      <c r="B145" s="14" t="s">
        <v>1613</v>
      </c>
      <c r="C145" s="15" t="s">
        <v>90</v>
      </c>
      <c r="D145" s="16" t="s">
        <v>3907</v>
      </c>
      <c r="E145" s="15">
        <v>144721</v>
      </c>
      <c r="F145" s="21">
        <v>45963</v>
      </c>
      <c r="G145" s="18" t="s">
        <v>1614</v>
      </c>
      <c r="H145" s="18" t="s">
        <v>1615</v>
      </c>
      <c r="I145" s="16" t="s">
        <v>1616</v>
      </c>
      <c r="J145" s="19" t="s">
        <v>1617</v>
      </c>
      <c r="K145" s="15">
        <v>1722</v>
      </c>
      <c r="L145" s="21">
        <v>46038</v>
      </c>
      <c r="M145" s="15">
        <v>1189</v>
      </c>
      <c r="N145" s="21">
        <v>46042</v>
      </c>
      <c r="O145" s="15" t="s">
        <v>96</v>
      </c>
      <c r="P145" s="16" t="s">
        <v>97</v>
      </c>
      <c r="Q145" s="22" t="s">
        <v>98</v>
      </c>
      <c r="R145" s="16">
        <v>1</v>
      </c>
      <c r="S145" s="22" t="s">
        <v>1618</v>
      </c>
      <c r="T145" s="15" t="s">
        <v>100</v>
      </c>
      <c r="U145" s="16" t="s">
        <v>123</v>
      </c>
      <c r="V145" s="15" t="s">
        <v>124</v>
      </c>
      <c r="W145" s="15" t="s">
        <v>103</v>
      </c>
      <c r="X145" s="22" t="s">
        <v>125</v>
      </c>
      <c r="Y145" s="43">
        <v>1022992140</v>
      </c>
      <c r="Z145" s="44">
        <v>1</v>
      </c>
      <c r="AA145" s="25" t="s">
        <v>1619</v>
      </c>
      <c r="AB145" s="15" t="s">
        <v>107</v>
      </c>
      <c r="AC145" s="21">
        <v>46039</v>
      </c>
      <c r="AD145" s="21">
        <v>46039</v>
      </c>
      <c r="AE145" s="49">
        <v>40920000</v>
      </c>
      <c r="AF145" s="21">
        <v>46042</v>
      </c>
      <c r="AG145" s="21">
        <v>46284</v>
      </c>
      <c r="AH145" s="15">
        <v>240</v>
      </c>
      <c r="AI145" s="15">
        <v>8</v>
      </c>
      <c r="AJ145" s="28">
        <v>5115000</v>
      </c>
      <c r="AK145" s="15"/>
      <c r="AL145" s="15"/>
      <c r="AM145" s="15"/>
      <c r="AN145" s="15"/>
      <c r="AO145" s="15"/>
      <c r="AP145" s="4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f>Tabla2023769[[#This Row],[DÍAS PRORROGA 1]]+Tabla2023769[[#This Row],[DÍAS PRORROGA  2]]+Tabla2023769[[#This Row],[DÍAS PRORROGA 3]]++Tabla2023769[[#This Row],[DÍAS PRORROGA 4]]</f>
        <v>0</v>
      </c>
      <c r="BO145" s="33">
        <f>IF(Tabla2023769[[#This Row],[NUMERO TOTAL DE ADICIONES]]="NO",0,Tabla2023769[[#This Row],[VALOR ADICIÓN 1]]+Tabla2023769[[#This Row],[VALOR ADICIÓN 2]]+Tabla2023769[[#This Row],[VALOR ADICIÓN 3]]+Tabla2023769[[#This Row],[VALOR ADICIÓN 4]])</f>
        <v>0</v>
      </c>
      <c r="BP145" s="15"/>
      <c r="BQ145" s="21">
        <v>46284</v>
      </c>
      <c r="BR145" s="34">
        <v>40920000</v>
      </c>
      <c r="BS145" s="35">
        <v>0.42975206611570249</v>
      </c>
      <c r="BT145" s="46"/>
      <c r="BU145" s="15"/>
      <c r="BV145" s="16" t="s">
        <v>1620</v>
      </c>
      <c r="BW145" s="16" t="s">
        <v>1621</v>
      </c>
      <c r="BX145" s="16" t="s">
        <v>295</v>
      </c>
      <c r="BY145" s="16"/>
      <c r="BZ145" s="16" t="s">
        <v>111</v>
      </c>
      <c r="CA145" s="16">
        <v>2327</v>
      </c>
      <c r="CB145" s="16" t="s">
        <v>112</v>
      </c>
      <c r="CC145" s="15" t="s">
        <v>129</v>
      </c>
      <c r="CD145" s="36" t="s">
        <v>114</v>
      </c>
      <c r="CE145" s="37">
        <v>46041</v>
      </c>
      <c r="CF145" s="36" t="s">
        <v>115</v>
      </c>
      <c r="CG145" s="38" t="s">
        <v>116</v>
      </c>
      <c r="CH145" s="38">
        <v>4433891</v>
      </c>
      <c r="CI145" s="39">
        <v>4092000</v>
      </c>
      <c r="CJ145" s="40">
        <v>46039</v>
      </c>
      <c r="CK145" s="40">
        <v>46490</v>
      </c>
    </row>
    <row r="146" spans="1:89" ht="22.5" customHeight="1" x14ac:dyDescent="0.2">
      <c r="A146" s="13">
        <v>2026</v>
      </c>
      <c r="B146" s="14" t="s">
        <v>1622</v>
      </c>
      <c r="C146" s="15" t="s">
        <v>90</v>
      </c>
      <c r="D146" s="16" t="s">
        <v>3907</v>
      </c>
      <c r="E146" s="15">
        <v>150137</v>
      </c>
      <c r="F146" s="21">
        <v>46003</v>
      </c>
      <c r="G146" s="18" t="s">
        <v>1623</v>
      </c>
      <c r="H146" s="18" t="s">
        <v>1624</v>
      </c>
      <c r="I146" s="16" t="s">
        <v>125</v>
      </c>
      <c r="J146" s="19" t="s">
        <v>1625</v>
      </c>
      <c r="K146" s="15">
        <v>1842</v>
      </c>
      <c r="L146" s="21">
        <v>46038</v>
      </c>
      <c r="M146" s="15">
        <v>1169</v>
      </c>
      <c r="N146" s="21">
        <v>46042</v>
      </c>
      <c r="O146" s="15" t="s">
        <v>96</v>
      </c>
      <c r="P146" s="16" t="s">
        <v>97</v>
      </c>
      <c r="Q146" s="22" t="s">
        <v>98</v>
      </c>
      <c r="R146" s="16">
        <v>1</v>
      </c>
      <c r="S146" s="22" t="s">
        <v>1626</v>
      </c>
      <c r="T146" s="36" t="s">
        <v>100</v>
      </c>
      <c r="U146" s="16" t="s">
        <v>123</v>
      </c>
      <c r="V146" s="36" t="s">
        <v>102</v>
      </c>
      <c r="W146" s="61" t="s">
        <v>103</v>
      </c>
      <c r="X146" s="23" t="s">
        <v>104</v>
      </c>
      <c r="Y146" s="85">
        <v>1033758656</v>
      </c>
      <c r="Z146" s="85">
        <v>6</v>
      </c>
      <c r="AA146" s="25" t="s">
        <v>1627</v>
      </c>
      <c r="AB146" s="15" t="s">
        <v>107</v>
      </c>
      <c r="AC146" s="21">
        <v>46038</v>
      </c>
      <c r="AD146" s="21">
        <v>46038</v>
      </c>
      <c r="AE146" s="49">
        <v>73360000</v>
      </c>
      <c r="AF146" s="21">
        <v>46042</v>
      </c>
      <c r="AG146" s="21">
        <v>46284</v>
      </c>
      <c r="AH146" s="15">
        <v>240</v>
      </c>
      <c r="AI146" s="15">
        <v>8</v>
      </c>
      <c r="AJ146" s="28">
        <v>9170000</v>
      </c>
      <c r="AK146" s="15"/>
      <c r="AL146" s="15"/>
      <c r="AM146" s="15"/>
      <c r="AN146" s="15"/>
      <c r="AO146" s="15"/>
      <c r="AP146" s="4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f>Tabla2023769[[#This Row],[DÍAS PRORROGA 1]]+Tabla2023769[[#This Row],[DÍAS PRORROGA  2]]+Tabla2023769[[#This Row],[DÍAS PRORROGA 3]]++Tabla2023769[[#This Row],[DÍAS PRORROGA 4]]</f>
        <v>0</v>
      </c>
      <c r="BO146" s="33">
        <f>IF(Tabla2023769[[#This Row],[NUMERO TOTAL DE ADICIONES]]="NO",0,Tabla2023769[[#This Row],[VALOR ADICIÓN 1]]+Tabla2023769[[#This Row],[VALOR ADICIÓN 2]]+Tabla2023769[[#This Row],[VALOR ADICIÓN 3]]+Tabla2023769[[#This Row],[VALOR ADICIÓN 4]])</f>
        <v>0</v>
      </c>
      <c r="BP146" s="15"/>
      <c r="BQ146" s="21">
        <v>46284</v>
      </c>
      <c r="BR146" s="34">
        <v>73360000</v>
      </c>
      <c r="BS146" s="35">
        <v>0.42975206611570249</v>
      </c>
      <c r="BT146" s="46"/>
      <c r="BU146" s="15"/>
      <c r="BV146" s="16" t="s">
        <v>1628</v>
      </c>
      <c r="BW146" s="16" t="s">
        <v>1629</v>
      </c>
      <c r="BX146" s="16" t="s">
        <v>240</v>
      </c>
      <c r="BY146" s="16"/>
      <c r="BZ146" s="16" t="s">
        <v>334</v>
      </c>
      <c r="CA146" s="16">
        <v>2327</v>
      </c>
      <c r="CB146" s="16" t="s">
        <v>112</v>
      </c>
      <c r="CC146" s="15" t="s">
        <v>129</v>
      </c>
      <c r="CD146" s="36" t="s">
        <v>114</v>
      </c>
      <c r="CE146" s="37">
        <v>46041</v>
      </c>
      <c r="CF146" s="61" t="s">
        <v>130</v>
      </c>
      <c r="CG146" s="38" t="s">
        <v>131</v>
      </c>
      <c r="CH146" s="47" t="s">
        <v>1630</v>
      </c>
      <c r="CI146" s="39">
        <v>7336000</v>
      </c>
      <c r="CJ146" s="40">
        <v>46038</v>
      </c>
      <c r="CK146" s="40">
        <v>46487</v>
      </c>
    </row>
    <row r="147" spans="1:89" ht="22.5" customHeight="1" x14ac:dyDescent="0.2">
      <c r="A147" s="13">
        <v>2026</v>
      </c>
      <c r="B147" s="14" t="s">
        <v>1631</v>
      </c>
      <c r="C147" s="15" t="s">
        <v>90</v>
      </c>
      <c r="D147" s="16" t="s">
        <v>3907</v>
      </c>
      <c r="E147" s="15">
        <v>150271</v>
      </c>
      <c r="F147" s="21">
        <v>46005</v>
      </c>
      <c r="G147" s="18" t="s">
        <v>1632</v>
      </c>
      <c r="H147" s="18" t="s">
        <v>1633</v>
      </c>
      <c r="I147" s="16" t="s">
        <v>1634</v>
      </c>
      <c r="J147" s="19" t="s">
        <v>1635</v>
      </c>
      <c r="K147" s="15">
        <v>1851</v>
      </c>
      <c r="L147" s="21">
        <v>46038</v>
      </c>
      <c r="M147" s="15">
        <v>1377</v>
      </c>
      <c r="N147" s="21">
        <v>46050</v>
      </c>
      <c r="O147" s="15" t="s">
        <v>96</v>
      </c>
      <c r="P147" s="16" t="s">
        <v>97</v>
      </c>
      <c r="Q147" s="22" t="s">
        <v>98</v>
      </c>
      <c r="R147" s="16">
        <v>1</v>
      </c>
      <c r="S147" s="22" t="s">
        <v>1636</v>
      </c>
      <c r="T147" s="43" t="s">
        <v>100</v>
      </c>
      <c r="U147" s="16" t="s">
        <v>123</v>
      </c>
      <c r="V147" s="44" t="s">
        <v>146</v>
      </c>
      <c r="W147" s="44" t="s">
        <v>103</v>
      </c>
      <c r="X147" s="16" t="s">
        <v>342</v>
      </c>
      <c r="Y147" s="15">
        <v>1023007578</v>
      </c>
      <c r="Z147" s="15">
        <v>1</v>
      </c>
      <c r="AA147" s="25" t="s">
        <v>1637</v>
      </c>
      <c r="AB147" s="15" t="s">
        <v>107</v>
      </c>
      <c r="AC147" s="21">
        <v>46045</v>
      </c>
      <c r="AD147" s="21">
        <v>46045</v>
      </c>
      <c r="AE147" s="49">
        <v>40920000</v>
      </c>
      <c r="AF147" s="21">
        <v>46058</v>
      </c>
      <c r="AG147" s="21">
        <v>46299</v>
      </c>
      <c r="AH147" s="15">
        <v>240</v>
      </c>
      <c r="AI147" s="15">
        <v>8</v>
      </c>
      <c r="AJ147" s="28">
        <v>5115000</v>
      </c>
      <c r="AK147" s="15"/>
      <c r="AL147" s="15"/>
      <c r="AM147" s="15"/>
      <c r="AN147" s="15"/>
      <c r="AO147" s="15"/>
      <c r="AP147" s="4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f>Tabla2023769[[#This Row],[DÍAS PRORROGA 1]]+Tabla2023769[[#This Row],[DÍAS PRORROGA  2]]+Tabla2023769[[#This Row],[DÍAS PRORROGA 3]]++Tabla2023769[[#This Row],[DÍAS PRORROGA 4]]</f>
        <v>0</v>
      </c>
      <c r="BO147" s="33">
        <f>IF(Tabla2023769[[#This Row],[NUMERO TOTAL DE ADICIONES]]="NO",0,Tabla2023769[[#This Row],[VALOR ADICIÓN 1]]+Tabla2023769[[#This Row],[VALOR ADICIÓN 2]]+Tabla2023769[[#This Row],[VALOR ADICIÓN 3]]+Tabla2023769[[#This Row],[VALOR ADICIÓN 4]])</f>
        <v>0</v>
      </c>
      <c r="BP147" s="15"/>
      <c r="BQ147" s="21">
        <v>46299</v>
      </c>
      <c r="BR147" s="34">
        <v>40920000</v>
      </c>
      <c r="BS147" s="35">
        <v>0.36514522821576761</v>
      </c>
      <c r="BT147" s="46"/>
      <c r="BU147" s="15"/>
      <c r="BV147" s="16" t="s">
        <v>1638</v>
      </c>
      <c r="BW147" s="16" t="s">
        <v>1639</v>
      </c>
      <c r="BX147" s="16" t="s">
        <v>295</v>
      </c>
      <c r="BY147" s="16"/>
      <c r="BZ147" s="16" t="s">
        <v>334</v>
      </c>
      <c r="CA147" s="16">
        <v>2327</v>
      </c>
      <c r="CB147" s="16" t="s">
        <v>112</v>
      </c>
      <c r="CC147" s="15" t="s">
        <v>129</v>
      </c>
      <c r="CD147" s="36" t="s">
        <v>114</v>
      </c>
      <c r="CE147" s="37">
        <v>46057</v>
      </c>
      <c r="CF147" s="61" t="s">
        <v>153</v>
      </c>
      <c r="CG147" s="38" t="s">
        <v>154</v>
      </c>
      <c r="CH147" s="38" t="s">
        <v>1640</v>
      </c>
      <c r="CI147" s="39">
        <v>4092000</v>
      </c>
      <c r="CJ147" s="40">
        <v>46045</v>
      </c>
      <c r="CK147" s="40">
        <v>46511</v>
      </c>
    </row>
    <row r="148" spans="1:89" ht="22.5" customHeight="1" x14ac:dyDescent="0.2">
      <c r="A148" s="13">
        <v>2026</v>
      </c>
      <c r="B148" s="14" t="s">
        <v>1641</v>
      </c>
      <c r="C148" s="15" t="s">
        <v>90</v>
      </c>
      <c r="D148" s="16" t="s">
        <v>3907</v>
      </c>
      <c r="E148" s="15">
        <v>150128</v>
      </c>
      <c r="F148" s="21">
        <v>46003</v>
      </c>
      <c r="G148" s="18" t="s">
        <v>1642</v>
      </c>
      <c r="H148" s="18" t="s">
        <v>1643</v>
      </c>
      <c r="I148" s="16" t="s">
        <v>104</v>
      </c>
      <c r="J148" s="19" t="s">
        <v>1644</v>
      </c>
      <c r="K148" s="15">
        <v>1839</v>
      </c>
      <c r="L148" s="21">
        <v>46038</v>
      </c>
      <c r="M148" s="15">
        <v>1170</v>
      </c>
      <c r="N148" s="21">
        <v>46042</v>
      </c>
      <c r="O148" s="15" t="s">
        <v>96</v>
      </c>
      <c r="P148" s="16" t="s">
        <v>97</v>
      </c>
      <c r="Q148" s="22" t="s">
        <v>98</v>
      </c>
      <c r="R148" s="16">
        <v>1</v>
      </c>
      <c r="S148" s="22" t="s">
        <v>1645</v>
      </c>
      <c r="T148" s="15" t="s">
        <v>100</v>
      </c>
      <c r="U148" s="16" t="s">
        <v>123</v>
      </c>
      <c r="V148" s="16" t="s">
        <v>102</v>
      </c>
      <c r="W148" s="18" t="s">
        <v>103</v>
      </c>
      <c r="X148" s="23" t="s">
        <v>187</v>
      </c>
      <c r="Y148" s="85">
        <v>1022422381</v>
      </c>
      <c r="Z148" s="85">
        <v>3</v>
      </c>
      <c r="AA148" s="25" t="s">
        <v>1646</v>
      </c>
      <c r="AB148" s="15" t="s">
        <v>107</v>
      </c>
      <c r="AC148" s="21">
        <v>46038</v>
      </c>
      <c r="AD148" s="21">
        <v>46038</v>
      </c>
      <c r="AE148" s="49">
        <v>73360000</v>
      </c>
      <c r="AF148" s="21">
        <v>46042</v>
      </c>
      <c r="AG148" s="21">
        <v>46284</v>
      </c>
      <c r="AH148" s="15">
        <v>240</v>
      </c>
      <c r="AI148" s="15">
        <v>8</v>
      </c>
      <c r="AJ148" s="28">
        <v>9170000</v>
      </c>
      <c r="AK148" s="15"/>
      <c r="AL148" s="15"/>
      <c r="AM148" s="15"/>
      <c r="AN148" s="15"/>
      <c r="AO148" s="15"/>
      <c r="AP148" s="4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f>Tabla2023769[[#This Row],[DÍAS PRORROGA 1]]+Tabla2023769[[#This Row],[DÍAS PRORROGA  2]]+Tabla2023769[[#This Row],[DÍAS PRORROGA 3]]++Tabla2023769[[#This Row],[DÍAS PRORROGA 4]]</f>
        <v>0</v>
      </c>
      <c r="BO148" s="33">
        <f>IF(Tabla2023769[[#This Row],[NUMERO TOTAL DE ADICIONES]]="NO",0,Tabla2023769[[#This Row],[VALOR ADICIÓN 1]]+Tabla2023769[[#This Row],[VALOR ADICIÓN 2]]+Tabla2023769[[#This Row],[VALOR ADICIÓN 3]]+Tabla2023769[[#This Row],[VALOR ADICIÓN 4]])</f>
        <v>0</v>
      </c>
      <c r="BP148" s="15"/>
      <c r="BQ148" s="21">
        <v>46284</v>
      </c>
      <c r="BR148" s="34">
        <v>73360000</v>
      </c>
      <c r="BS148" s="35">
        <v>0.42975206611570249</v>
      </c>
      <c r="BT148" s="46"/>
      <c r="BU148" s="15"/>
      <c r="BV148" s="16" t="s">
        <v>1647</v>
      </c>
      <c r="BW148" s="16" t="s">
        <v>1648</v>
      </c>
      <c r="BX148" s="16" t="s">
        <v>240</v>
      </c>
      <c r="BY148" s="16"/>
      <c r="BZ148" s="16" t="s">
        <v>334</v>
      </c>
      <c r="CA148" s="16">
        <v>2327</v>
      </c>
      <c r="CB148" s="16" t="s">
        <v>112</v>
      </c>
      <c r="CC148" s="15" t="s">
        <v>129</v>
      </c>
      <c r="CD148" s="36" t="s">
        <v>114</v>
      </c>
      <c r="CE148" s="37">
        <v>46041</v>
      </c>
      <c r="CF148" s="61" t="s">
        <v>130</v>
      </c>
      <c r="CG148" s="38" t="s">
        <v>131</v>
      </c>
      <c r="CH148" s="47" t="s">
        <v>1649</v>
      </c>
      <c r="CI148" s="39">
        <v>7336000</v>
      </c>
      <c r="CJ148" s="40">
        <v>46038</v>
      </c>
      <c r="CK148" s="40">
        <v>46487</v>
      </c>
    </row>
    <row r="149" spans="1:89" ht="22.5" customHeight="1" x14ac:dyDescent="0.2">
      <c r="A149" s="13">
        <v>2026</v>
      </c>
      <c r="B149" s="14" t="s">
        <v>1650</v>
      </c>
      <c r="C149" s="15" t="s">
        <v>90</v>
      </c>
      <c r="D149" s="16" t="s">
        <v>3907</v>
      </c>
      <c r="E149" s="15">
        <v>147461</v>
      </c>
      <c r="F149" s="21">
        <v>45975</v>
      </c>
      <c r="G149" s="18" t="s">
        <v>1651</v>
      </c>
      <c r="H149" s="18" t="s">
        <v>1652</v>
      </c>
      <c r="I149" s="16" t="s">
        <v>1653</v>
      </c>
      <c r="J149" s="52" t="s">
        <v>1654</v>
      </c>
      <c r="K149" s="15">
        <v>1076</v>
      </c>
      <c r="L149" s="21">
        <v>46032</v>
      </c>
      <c r="M149" s="15">
        <v>1338</v>
      </c>
      <c r="N149" s="21">
        <v>46048</v>
      </c>
      <c r="O149" s="15" t="s">
        <v>1655</v>
      </c>
      <c r="P149" s="16" t="s">
        <v>97</v>
      </c>
      <c r="Q149" s="22" t="s">
        <v>98</v>
      </c>
      <c r="R149" s="16">
        <v>1</v>
      </c>
      <c r="S149" s="22" t="s">
        <v>1656</v>
      </c>
      <c r="T149" s="15" t="s">
        <v>100</v>
      </c>
      <c r="U149" s="16" t="s">
        <v>1657</v>
      </c>
      <c r="V149" s="16" t="s">
        <v>102</v>
      </c>
      <c r="W149" s="62" t="s">
        <v>103</v>
      </c>
      <c r="X149" s="16" t="s">
        <v>1658</v>
      </c>
      <c r="Y149" s="33">
        <v>1022928616</v>
      </c>
      <c r="Z149" s="15">
        <v>1</v>
      </c>
      <c r="AA149" s="25" t="s">
        <v>1659</v>
      </c>
      <c r="AB149" s="15" t="s">
        <v>107</v>
      </c>
      <c r="AC149" s="21">
        <v>46047</v>
      </c>
      <c r="AD149" s="21">
        <v>46047</v>
      </c>
      <c r="AE149" s="49">
        <v>69300000</v>
      </c>
      <c r="AF149" s="21">
        <v>46055</v>
      </c>
      <c r="AG149" s="21">
        <v>46388</v>
      </c>
      <c r="AH149" s="15">
        <v>330</v>
      </c>
      <c r="AI149" s="15">
        <v>11</v>
      </c>
      <c r="AJ149" s="28">
        <v>6300000</v>
      </c>
      <c r="AK149" s="15"/>
      <c r="AL149" s="15"/>
      <c r="AM149" s="15"/>
      <c r="AN149" s="15"/>
      <c r="AO149" s="15"/>
      <c r="AP149" s="4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f>Tabla2023769[[#This Row],[DÍAS PRORROGA 1]]+Tabla2023769[[#This Row],[DÍAS PRORROGA  2]]+Tabla2023769[[#This Row],[DÍAS PRORROGA 3]]++Tabla2023769[[#This Row],[DÍAS PRORROGA 4]]</f>
        <v>0</v>
      </c>
      <c r="BO149" s="33">
        <f>IF(Tabla2023769[[#This Row],[NUMERO TOTAL DE ADICIONES]]="NO",0,Tabla2023769[[#This Row],[VALOR ADICIÓN 1]]+Tabla2023769[[#This Row],[VALOR ADICIÓN 2]]+Tabla2023769[[#This Row],[VALOR ADICIÓN 3]]+Tabla2023769[[#This Row],[VALOR ADICIÓN 4]])</f>
        <v>0</v>
      </c>
      <c r="BP149" s="15"/>
      <c r="BQ149" s="21">
        <v>46388</v>
      </c>
      <c r="BR149" s="34">
        <v>69300000</v>
      </c>
      <c r="BS149" s="35">
        <v>0.27327327327327328</v>
      </c>
      <c r="BT149" s="46"/>
      <c r="BU149" s="15"/>
      <c r="BV149" s="16" t="s">
        <v>1661</v>
      </c>
      <c r="BW149" s="16" t="s">
        <v>1662</v>
      </c>
      <c r="BX149" s="16" t="s">
        <v>110</v>
      </c>
      <c r="BY149" s="16"/>
      <c r="BZ149" s="16" t="s">
        <v>1663</v>
      </c>
      <c r="CA149" s="16">
        <v>2319</v>
      </c>
      <c r="CB149" s="16" t="s">
        <v>1664</v>
      </c>
      <c r="CC149" s="15" t="s">
        <v>281</v>
      </c>
      <c r="CD149" s="36" t="s">
        <v>114</v>
      </c>
      <c r="CE149" s="37">
        <v>46050</v>
      </c>
      <c r="CF149" s="61" t="s">
        <v>130</v>
      </c>
      <c r="CG149" s="38" t="s">
        <v>131</v>
      </c>
      <c r="CH149" s="47" t="s">
        <v>1665</v>
      </c>
      <c r="CI149" s="39">
        <v>6930000</v>
      </c>
      <c r="CJ149" s="40">
        <v>46047</v>
      </c>
      <c r="CK149" s="40">
        <v>46602</v>
      </c>
    </row>
    <row r="150" spans="1:89" ht="22.5" customHeight="1" x14ac:dyDescent="0.2">
      <c r="A150" s="13">
        <v>2026</v>
      </c>
      <c r="B150" s="14" t="s">
        <v>1666</v>
      </c>
      <c r="C150" s="15" t="s">
        <v>90</v>
      </c>
      <c r="D150" s="16" t="s">
        <v>3907</v>
      </c>
      <c r="E150" s="15">
        <v>146793</v>
      </c>
      <c r="F150" s="21">
        <v>45973</v>
      </c>
      <c r="G150" s="18" t="s">
        <v>1667</v>
      </c>
      <c r="H150" s="18" t="s">
        <v>1668</v>
      </c>
      <c r="I150" s="16" t="s">
        <v>1669</v>
      </c>
      <c r="J150" s="19" t="s">
        <v>1670</v>
      </c>
      <c r="K150" s="15">
        <v>906</v>
      </c>
      <c r="L150" s="21">
        <v>46031</v>
      </c>
      <c r="M150" s="15">
        <v>1131</v>
      </c>
      <c r="N150" s="21">
        <v>46041</v>
      </c>
      <c r="O150" s="15" t="s">
        <v>797</v>
      </c>
      <c r="P150" s="16" t="s">
        <v>97</v>
      </c>
      <c r="Q150" s="22" t="s">
        <v>98</v>
      </c>
      <c r="R150" s="16">
        <v>1</v>
      </c>
      <c r="S150" s="22" t="s">
        <v>1671</v>
      </c>
      <c r="T150" s="15" t="s">
        <v>100</v>
      </c>
      <c r="U150" s="16" t="s">
        <v>823</v>
      </c>
      <c r="V150" s="15" t="s">
        <v>146</v>
      </c>
      <c r="W150" s="15" t="s">
        <v>103</v>
      </c>
      <c r="X150" s="26" t="s">
        <v>1672</v>
      </c>
      <c r="Y150" s="26">
        <v>80126283</v>
      </c>
      <c r="Z150" s="15">
        <v>0</v>
      </c>
      <c r="AA150" s="25" t="s">
        <v>1673</v>
      </c>
      <c r="AB150" s="15" t="s">
        <v>107</v>
      </c>
      <c r="AC150" s="21">
        <v>46036</v>
      </c>
      <c r="AD150" s="21">
        <v>46036</v>
      </c>
      <c r="AE150" s="49">
        <v>52000000</v>
      </c>
      <c r="AF150" s="21">
        <v>46055</v>
      </c>
      <c r="AG150" s="21">
        <v>46296</v>
      </c>
      <c r="AH150" s="15">
        <v>240</v>
      </c>
      <c r="AI150" s="15">
        <v>8</v>
      </c>
      <c r="AJ150" s="28">
        <v>6500000</v>
      </c>
      <c r="AK150" s="15"/>
      <c r="AL150" s="15"/>
      <c r="AM150" s="15"/>
      <c r="AN150" s="15"/>
      <c r="AO150" s="15"/>
      <c r="AP150" s="4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f>Tabla2023769[[#This Row],[DÍAS PRORROGA 1]]+Tabla2023769[[#This Row],[DÍAS PRORROGA  2]]+Tabla2023769[[#This Row],[DÍAS PRORROGA 3]]++Tabla2023769[[#This Row],[DÍAS PRORROGA 4]]</f>
        <v>0</v>
      </c>
      <c r="BO150" s="33">
        <f>IF(Tabla2023769[[#This Row],[NUMERO TOTAL DE ADICIONES]]="NO",0,Tabla2023769[[#This Row],[VALOR ADICIÓN 1]]+Tabla2023769[[#This Row],[VALOR ADICIÓN 2]]+Tabla2023769[[#This Row],[VALOR ADICIÓN 3]]+Tabla2023769[[#This Row],[VALOR ADICIÓN 4]])</f>
        <v>0</v>
      </c>
      <c r="BP150" s="15"/>
      <c r="BQ150" s="21">
        <v>46296</v>
      </c>
      <c r="BR150" s="34">
        <v>52000000</v>
      </c>
      <c r="BS150" s="35">
        <v>0.37759336099585061</v>
      </c>
      <c r="BT150" s="46"/>
      <c r="BU150" s="15"/>
      <c r="BV150" s="16" t="s">
        <v>1674</v>
      </c>
      <c r="BW150" s="16" t="s">
        <v>1675</v>
      </c>
      <c r="BX150" s="16" t="s">
        <v>110</v>
      </c>
      <c r="BY150" s="16"/>
      <c r="BZ150" s="16" t="s">
        <v>804</v>
      </c>
      <c r="CA150" s="16">
        <v>2289</v>
      </c>
      <c r="CB150" s="16" t="s">
        <v>805</v>
      </c>
      <c r="CC150" s="15" t="s">
        <v>113</v>
      </c>
      <c r="CD150" s="36" t="s">
        <v>114</v>
      </c>
      <c r="CE150" s="37">
        <v>46051</v>
      </c>
      <c r="CF150" s="61" t="s">
        <v>153</v>
      </c>
      <c r="CG150" s="38" t="s">
        <v>154</v>
      </c>
      <c r="CH150" s="38" t="s">
        <v>1676</v>
      </c>
      <c r="CI150" s="39">
        <v>5200000</v>
      </c>
      <c r="CJ150" s="40">
        <v>46036</v>
      </c>
      <c r="CK150" s="40">
        <v>46482</v>
      </c>
    </row>
    <row r="151" spans="1:89" ht="22.5" customHeight="1" x14ac:dyDescent="0.2">
      <c r="A151" s="13">
        <v>2026</v>
      </c>
      <c r="B151" s="14" t="s">
        <v>1677</v>
      </c>
      <c r="C151" s="15" t="s">
        <v>90</v>
      </c>
      <c r="D151" s="16" t="s">
        <v>3907</v>
      </c>
      <c r="E151" s="15">
        <v>144918</v>
      </c>
      <c r="F151" s="21">
        <v>45965</v>
      </c>
      <c r="G151" s="18" t="s">
        <v>1678</v>
      </c>
      <c r="H151" s="18" t="s">
        <v>1679</v>
      </c>
      <c r="I151" s="16" t="s">
        <v>1680</v>
      </c>
      <c r="J151" s="19" t="s">
        <v>1681</v>
      </c>
      <c r="K151" s="15">
        <v>897</v>
      </c>
      <c r="L151" s="21">
        <v>46031</v>
      </c>
      <c r="M151" s="15">
        <v>1159</v>
      </c>
      <c r="N151" s="21">
        <v>46041</v>
      </c>
      <c r="O151" s="15" t="s">
        <v>220</v>
      </c>
      <c r="P151" s="16" t="s">
        <v>97</v>
      </c>
      <c r="Q151" s="20" t="s">
        <v>182</v>
      </c>
      <c r="R151" s="16">
        <v>1</v>
      </c>
      <c r="S151" s="22" t="s">
        <v>1682</v>
      </c>
      <c r="T151" s="15" t="s">
        <v>100</v>
      </c>
      <c r="U151" s="16" t="s">
        <v>222</v>
      </c>
      <c r="V151" s="15" t="s">
        <v>320</v>
      </c>
      <c r="W151" s="15" t="s">
        <v>223</v>
      </c>
      <c r="X151" s="59" t="s">
        <v>224</v>
      </c>
      <c r="Y151" s="60">
        <v>1069754719</v>
      </c>
      <c r="Z151" s="60">
        <v>4</v>
      </c>
      <c r="AA151" s="25" t="s">
        <v>1683</v>
      </c>
      <c r="AB151" s="15" t="s">
        <v>107</v>
      </c>
      <c r="AC151" s="21">
        <v>46038</v>
      </c>
      <c r="AD151" s="21">
        <v>46038</v>
      </c>
      <c r="AE151" s="49">
        <v>34045000</v>
      </c>
      <c r="AF151" s="21">
        <v>46062</v>
      </c>
      <c r="AG151" s="21">
        <v>46395</v>
      </c>
      <c r="AH151" s="15">
        <v>330</v>
      </c>
      <c r="AI151" s="15">
        <v>11</v>
      </c>
      <c r="AJ151" s="28">
        <v>3095000</v>
      </c>
      <c r="AK151" s="15"/>
      <c r="AL151" s="15"/>
      <c r="AM151" s="15"/>
      <c r="AN151" s="15"/>
      <c r="AO151" s="15"/>
      <c r="AP151" s="4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f>Tabla2023769[[#This Row],[DÍAS PRORROGA 1]]+Tabla2023769[[#This Row],[DÍAS PRORROGA  2]]+Tabla2023769[[#This Row],[DÍAS PRORROGA 3]]++Tabla2023769[[#This Row],[DÍAS PRORROGA 4]]</f>
        <v>0</v>
      </c>
      <c r="BO151" s="33">
        <f>IF(Tabla2023769[[#This Row],[NUMERO TOTAL DE ADICIONES]]="NO",0,Tabla2023769[[#This Row],[VALOR ADICIÓN 1]]+Tabla2023769[[#This Row],[VALOR ADICIÓN 2]]+Tabla2023769[[#This Row],[VALOR ADICIÓN 3]]+Tabla2023769[[#This Row],[VALOR ADICIÓN 4]])</f>
        <v>0</v>
      </c>
      <c r="BP151" s="15"/>
      <c r="BQ151" s="21">
        <v>46395</v>
      </c>
      <c r="BR151" s="34">
        <v>34045000</v>
      </c>
      <c r="BS151" s="35">
        <v>0.25225225225225223</v>
      </c>
      <c r="BT151" s="46"/>
      <c r="BU151" s="15"/>
      <c r="BV151" s="16" t="s">
        <v>1684</v>
      </c>
      <c r="BW151" s="16" t="s">
        <v>1685</v>
      </c>
      <c r="BX151" s="16" t="s">
        <v>192</v>
      </c>
      <c r="BY151" s="16"/>
      <c r="BZ151" s="16" t="s">
        <v>228</v>
      </c>
      <c r="CA151" s="16">
        <v>2388</v>
      </c>
      <c r="CB151" s="16" t="s">
        <v>229</v>
      </c>
      <c r="CC151" s="15" t="s">
        <v>113</v>
      </c>
      <c r="CD151" s="36" t="s">
        <v>114</v>
      </c>
      <c r="CE151" s="37">
        <v>46049</v>
      </c>
      <c r="CF151" s="61" t="s">
        <v>130</v>
      </c>
      <c r="CG151" s="38" t="s">
        <v>131</v>
      </c>
      <c r="CH151" s="47" t="s">
        <v>1686</v>
      </c>
      <c r="CI151" s="39">
        <v>3404500</v>
      </c>
      <c r="CJ151" s="40">
        <v>46038</v>
      </c>
      <c r="CK151" s="40">
        <v>46583</v>
      </c>
    </row>
    <row r="152" spans="1:89" ht="22.5" customHeight="1" x14ac:dyDescent="0.2">
      <c r="A152" s="13">
        <v>2026</v>
      </c>
      <c r="B152" s="14" t="s">
        <v>1687</v>
      </c>
      <c r="C152" s="15" t="s">
        <v>90</v>
      </c>
      <c r="D152" s="16" t="s">
        <v>3907</v>
      </c>
      <c r="E152" s="15">
        <v>150152</v>
      </c>
      <c r="F152" s="21">
        <v>46003</v>
      </c>
      <c r="G152" s="18" t="s">
        <v>1688</v>
      </c>
      <c r="H152" s="18" t="s">
        <v>1689</v>
      </c>
      <c r="I152" s="16" t="s">
        <v>981</v>
      </c>
      <c r="J152" s="19" t="s">
        <v>1690</v>
      </c>
      <c r="K152" s="15">
        <v>1846</v>
      </c>
      <c r="L152" s="21">
        <v>46038</v>
      </c>
      <c r="M152" s="15">
        <v>1332</v>
      </c>
      <c r="N152" s="21">
        <v>46048</v>
      </c>
      <c r="O152" s="15" t="s">
        <v>96</v>
      </c>
      <c r="P152" s="16" t="s">
        <v>97</v>
      </c>
      <c r="Q152" s="22" t="s">
        <v>98</v>
      </c>
      <c r="R152" s="16">
        <v>1</v>
      </c>
      <c r="S152" s="22" t="s">
        <v>1691</v>
      </c>
      <c r="T152" s="15" t="s">
        <v>100</v>
      </c>
      <c r="U152" s="16" t="s">
        <v>980</v>
      </c>
      <c r="V152" s="15" t="s">
        <v>146</v>
      </c>
      <c r="W152" s="15" t="s">
        <v>103</v>
      </c>
      <c r="X152" s="16" t="s">
        <v>93</v>
      </c>
      <c r="Y152" s="31">
        <v>1033747881</v>
      </c>
      <c r="Z152" s="31">
        <v>1</v>
      </c>
      <c r="AA152" s="25" t="s">
        <v>1692</v>
      </c>
      <c r="AB152" s="15" t="s">
        <v>107</v>
      </c>
      <c r="AC152" s="21">
        <v>46047</v>
      </c>
      <c r="AD152" s="21">
        <v>46047</v>
      </c>
      <c r="AE152" s="49">
        <v>52000000</v>
      </c>
      <c r="AF152" s="21">
        <v>46048</v>
      </c>
      <c r="AG152" s="21">
        <v>46290</v>
      </c>
      <c r="AH152" s="15">
        <v>240</v>
      </c>
      <c r="AI152" s="15">
        <v>8</v>
      </c>
      <c r="AJ152" s="28">
        <v>6500000</v>
      </c>
      <c r="AK152" s="15"/>
      <c r="AL152" s="15"/>
      <c r="AM152" s="15"/>
      <c r="AN152" s="15"/>
      <c r="AO152" s="15"/>
      <c r="AP152" s="4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f>Tabla2023769[[#This Row],[DÍAS PRORROGA 1]]+Tabla2023769[[#This Row],[DÍAS PRORROGA  2]]+Tabla2023769[[#This Row],[DÍAS PRORROGA 3]]++Tabla2023769[[#This Row],[DÍAS PRORROGA 4]]</f>
        <v>0</v>
      </c>
      <c r="BO152" s="33">
        <f>IF(Tabla2023769[[#This Row],[NUMERO TOTAL DE ADICIONES]]="NO",0,Tabla2023769[[#This Row],[VALOR ADICIÓN 1]]+Tabla2023769[[#This Row],[VALOR ADICIÓN 2]]+Tabla2023769[[#This Row],[VALOR ADICIÓN 3]]+Tabla2023769[[#This Row],[VALOR ADICIÓN 4]])</f>
        <v>0</v>
      </c>
      <c r="BP152" s="15"/>
      <c r="BQ152" s="21">
        <v>46290</v>
      </c>
      <c r="BR152" s="34">
        <v>52000000</v>
      </c>
      <c r="BS152" s="35">
        <v>0.4049586776859504</v>
      </c>
      <c r="BT152" s="46"/>
      <c r="BU152" s="15"/>
      <c r="BV152" s="16" t="s">
        <v>1693</v>
      </c>
      <c r="BW152" s="16" t="s">
        <v>1694</v>
      </c>
      <c r="BX152" s="16" t="s">
        <v>110</v>
      </c>
      <c r="BY152" s="16"/>
      <c r="BZ152" s="16" t="s">
        <v>334</v>
      </c>
      <c r="CA152" s="16">
        <v>2327</v>
      </c>
      <c r="CB152" s="16" t="s">
        <v>112</v>
      </c>
      <c r="CC152" s="15" t="s">
        <v>113</v>
      </c>
      <c r="CD152" s="36" t="s">
        <v>114</v>
      </c>
      <c r="CE152" s="37">
        <v>46048</v>
      </c>
      <c r="CF152" s="61" t="s">
        <v>130</v>
      </c>
      <c r="CG152" s="38" t="s">
        <v>131</v>
      </c>
      <c r="CH152" s="38" t="s">
        <v>1695</v>
      </c>
      <c r="CI152" s="39">
        <v>5200000</v>
      </c>
      <c r="CJ152" s="40">
        <v>46047</v>
      </c>
      <c r="CK152" s="40">
        <v>46497</v>
      </c>
    </row>
    <row r="153" spans="1:89" ht="22.5" customHeight="1" x14ac:dyDescent="0.2">
      <c r="A153" s="13">
        <v>2026</v>
      </c>
      <c r="B153" s="14" t="s">
        <v>1696</v>
      </c>
      <c r="C153" s="15" t="s">
        <v>90</v>
      </c>
      <c r="D153" s="16" t="s">
        <v>3907</v>
      </c>
      <c r="E153" s="15">
        <v>147346</v>
      </c>
      <c r="F153" s="21">
        <v>45975</v>
      </c>
      <c r="G153" s="62" t="s">
        <v>1697</v>
      </c>
      <c r="H153" s="62" t="s">
        <v>1698</v>
      </c>
      <c r="I153" s="16" t="s">
        <v>1699</v>
      </c>
      <c r="J153" s="19" t="s">
        <v>1700</v>
      </c>
      <c r="K153" s="15">
        <v>1052</v>
      </c>
      <c r="L153" s="21">
        <v>46032</v>
      </c>
      <c r="M153" s="15">
        <v>1149</v>
      </c>
      <c r="N153" s="21">
        <v>46041</v>
      </c>
      <c r="O153" s="15" t="s">
        <v>1701</v>
      </c>
      <c r="P153" s="16" t="s">
        <v>97</v>
      </c>
      <c r="Q153" s="22" t="s">
        <v>98</v>
      </c>
      <c r="R153" s="16">
        <v>1</v>
      </c>
      <c r="S153" s="22" t="s">
        <v>1702</v>
      </c>
      <c r="T153" s="44" t="s">
        <v>139</v>
      </c>
      <c r="U153" s="16" t="s">
        <v>1242</v>
      </c>
      <c r="V153" s="44" t="s">
        <v>146</v>
      </c>
      <c r="W153" s="44" t="s">
        <v>103</v>
      </c>
      <c r="X153" s="26" t="s">
        <v>1703</v>
      </c>
      <c r="Y153" s="26">
        <v>1053611272</v>
      </c>
      <c r="Z153" s="15">
        <v>2</v>
      </c>
      <c r="AA153" s="25" t="s">
        <v>1704</v>
      </c>
      <c r="AB153" s="15" t="s">
        <v>107</v>
      </c>
      <c r="AC153" s="21">
        <v>46037</v>
      </c>
      <c r="AD153" s="21">
        <v>46037</v>
      </c>
      <c r="AE153" s="49">
        <v>52000000</v>
      </c>
      <c r="AF153" s="21">
        <v>46055</v>
      </c>
      <c r="AG153" s="21">
        <v>46296</v>
      </c>
      <c r="AH153" s="15">
        <v>240</v>
      </c>
      <c r="AI153" s="15">
        <v>8</v>
      </c>
      <c r="AJ153" s="28">
        <v>6500000</v>
      </c>
      <c r="AK153" s="15"/>
      <c r="AL153" s="15"/>
      <c r="AM153" s="15"/>
      <c r="AN153" s="15"/>
      <c r="AO153" s="15"/>
      <c r="AP153" s="4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f>Tabla2023769[[#This Row],[DÍAS PRORROGA 1]]+Tabla2023769[[#This Row],[DÍAS PRORROGA  2]]+Tabla2023769[[#This Row],[DÍAS PRORROGA 3]]++Tabla2023769[[#This Row],[DÍAS PRORROGA 4]]</f>
        <v>0</v>
      </c>
      <c r="BO153" s="33">
        <f>IF(Tabla2023769[[#This Row],[NUMERO TOTAL DE ADICIONES]]="NO",0,Tabla2023769[[#This Row],[VALOR ADICIÓN 1]]+Tabla2023769[[#This Row],[VALOR ADICIÓN 2]]+Tabla2023769[[#This Row],[VALOR ADICIÓN 3]]+Tabla2023769[[#This Row],[VALOR ADICIÓN 4]])</f>
        <v>0</v>
      </c>
      <c r="BP153" s="15"/>
      <c r="BQ153" s="21">
        <v>46296</v>
      </c>
      <c r="BR153" s="34">
        <v>52000000</v>
      </c>
      <c r="BS153" s="35">
        <v>0.37759336099585061</v>
      </c>
      <c r="BT153" s="46"/>
      <c r="BU153" s="15"/>
      <c r="BV153" s="16" t="s">
        <v>1705</v>
      </c>
      <c r="BW153" s="16" t="s">
        <v>1706</v>
      </c>
      <c r="BX153" s="16" t="s">
        <v>110</v>
      </c>
      <c r="BY153" s="16"/>
      <c r="BZ153" s="16" t="s">
        <v>1707</v>
      </c>
      <c r="CA153" s="16">
        <v>2278</v>
      </c>
      <c r="CB153" s="16" t="s">
        <v>1708</v>
      </c>
      <c r="CC153" s="15" t="s">
        <v>113</v>
      </c>
      <c r="CD153" s="36" t="s">
        <v>114</v>
      </c>
      <c r="CE153" s="37">
        <v>46046</v>
      </c>
      <c r="CF153" s="61" t="s">
        <v>153</v>
      </c>
      <c r="CG153" s="38" t="s">
        <v>154</v>
      </c>
      <c r="CH153" s="38" t="s">
        <v>1709</v>
      </c>
      <c r="CI153" s="39">
        <v>5200000</v>
      </c>
      <c r="CJ153" s="40">
        <v>46037</v>
      </c>
      <c r="CK153" s="40">
        <v>46476</v>
      </c>
    </row>
    <row r="154" spans="1:89" ht="22.5" customHeight="1" x14ac:dyDescent="0.2">
      <c r="A154" s="13">
        <v>2026</v>
      </c>
      <c r="B154" s="14" t="s">
        <v>1710</v>
      </c>
      <c r="C154" s="15" t="s">
        <v>90</v>
      </c>
      <c r="D154" s="16" t="s">
        <v>3907</v>
      </c>
      <c r="E154" s="15">
        <v>145850</v>
      </c>
      <c r="F154" s="21">
        <v>45968</v>
      </c>
      <c r="G154" s="18" t="s">
        <v>1125</v>
      </c>
      <c r="H154" s="18" t="s">
        <v>1711</v>
      </c>
      <c r="I154" s="16" t="s">
        <v>1712</v>
      </c>
      <c r="J154" s="19" t="s">
        <v>1128</v>
      </c>
      <c r="K154" s="15">
        <v>1792</v>
      </c>
      <c r="L154" s="21">
        <v>46038</v>
      </c>
      <c r="M154" s="15">
        <v>1413</v>
      </c>
      <c r="N154" s="21">
        <v>46051</v>
      </c>
      <c r="O154" s="15" t="s">
        <v>96</v>
      </c>
      <c r="P154" s="16" t="s">
        <v>97</v>
      </c>
      <c r="Q154" s="20" t="s">
        <v>182</v>
      </c>
      <c r="R154" s="16">
        <v>1</v>
      </c>
      <c r="S154" s="20" t="s">
        <v>1129</v>
      </c>
      <c r="T154" s="44" t="s">
        <v>100</v>
      </c>
      <c r="U154" s="16" t="s">
        <v>1130</v>
      </c>
      <c r="V154" s="44" t="s">
        <v>320</v>
      </c>
      <c r="W154" s="44" t="s">
        <v>223</v>
      </c>
      <c r="X154" s="26" t="s">
        <v>1131</v>
      </c>
      <c r="Y154" s="26">
        <v>1012413960</v>
      </c>
      <c r="Z154" s="15">
        <v>3</v>
      </c>
      <c r="AA154" s="25" t="s">
        <v>1713</v>
      </c>
      <c r="AB154" s="15" t="s">
        <v>107</v>
      </c>
      <c r="AC154" s="21">
        <v>46047</v>
      </c>
      <c r="AD154" s="21">
        <v>46047</v>
      </c>
      <c r="AE154" s="49">
        <v>24760000</v>
      </c>
      <c r="AF154" s="21">
        <v>46057</v>
      </c>
      <c r="AG154" s="21">
        <v>46298</v>
      </c>
      <c r="AH154" s="15">
        <v>240</v>
      </c>
      <c r="AI154" s="15">
        <v>8</v>
      </c>
      <c r="AJ154" s="28">
        <v>3095000</v>
      </c>
      <c r="AK154" s="15"/>
      <c r="AL154" s="15"/>
      <c r="AM154" s="15"/>
      <c r="AN154" s="15"/>
      <c r="AO154" s="15"/>
      <c r="AP154" s="4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f>Tabla2023769[[#This Row],[DÍAS PRORROGA 1]]+Tabla2023769[[#This Row],[DÍAS PRORROGA  2]]+Tabla2023769[[#This Row],[DÍAS PRORROGA 3]]++Tabla2023769[[#This Row],[DÍAS PRORROGA 4]]</f>
        <v>0</v>
      </c>
      <c r="BO154" s="33">
        <f>IF(Tabla2023769[[#This Row],[NUMERO TOTAL DE ADICIONES]]="NO",0,Tabla2023769[[#This Row],[VALOR ADICIÓN 1]]+Tabla2023769[[#This Row],[VALOR ADICIÓN 2]]+Tabla2023769[[#This Row],[VALOR ADICIÓN 3]]+Tabla2023769[[#This Row],[VALOR ADICIÓN 4]])</f>
        <v>0</v>
      </c>
      <c r="BP154" s="15"/>
      <c r="BQ154" s="21">
        <v>46298</v>
      </c>
      <c r="BR154" s="34">
        <v>24760000</v>
      </c>
      <c r="BS154" s="35">
        <v>0.36929460580912865</v>
      </c>
      <c r="BT154" s="46"/>
      <c r="BU154" s="15"/>
      <c r="BV154" s="16" t="s">
        <v>1133</v>
      </c>
      <c r="BW154" s="16" t="s">
        <v>1134</v>
      </c>
      <c r="BX154" s="16" t="s">
        <v>192</v>
      </c>
      <c r="BY154" s="16"/>
      <c r="BZ154" s="16" t="s">
        <v>111</v>
      </c>
      <c r="CA154" s="16">
        <v>2327</v>
      </c>
      <c r="CB154" s="16" t="s">
        <v>112</v>
      </c>
      <c r="CC154" s="15" t="s">
        <v>281</v>
      </c>
      <c r="CD154" s="36" t="s">
        <v>114</v>
      </c>
      <c r="CE154" s="37">
        <v>46053</v>
      </c>
      <c r="CF154" s="61" t="s">
        <v>130</v>
      </c>
      <c r="CG154" s="38" t="s">
        <v>131</v>
      </c>
      <c r="CH154" s="38" t="s">
        <v>1714</v>
      </c>
      <c r="CI154" s="39">
        <v>2476000</v>
      </c>
      <c r="CJ154" s="40">
        <v>46047</v>
      </c>
      <c r="CK154" s="40">
        <v>46507</v>
      </c>
    </row>
    <row r="155" spans="1:89" ht="22.5" customHeight="1" x14ac:dyDescent="0.2">
      <c r="A155" s="13">
        <v>2026</v>
      </c>
      <c r="B155" s="14" t="s">
        <v>1715</v>
      </c>
      <c r="C155" s="15" t="s">
        <v>90</v>
      </c>
      <c r="D155" s="16" t="s">
        <v>3907</v>
      </c>
      <c r="E155" s="15">
        <v>147305</v>
      </c>
      <c r="F155" s="21">
        <v>45975</v>
      </c>
      <c r="G155" s="18" t="s">
        <v>1716</v>
      </c>
      <c r="H155" s="18" t="s">
        <v>1717</v>
      </c>
      <c r="I155" s="16" t="s">
        <v>1254</v>
      </c>
      <c r="J155" s="19" t="s">
        <v>1718</v>
      </c>
      <c r="K155" s="15">
        <v>1044</v>
      </c>
      <c r="L155" s="21">
        <v>46032</v>
      </c>
      <c r="M155" s="15">
        <v>1102</v>
      </c>
      <c r="N155" s="21">
        <v>46041</v>
      </c>
      <c r="O155" s="15" t="s">
        <v>797</v>
      </c>
      <c r="P155" s="16" t="s">
        <v>97</v>
      </c>
      <c r="Q155" s="22" t="s">
        <v>98</v>
      </c>
      <c r="R155" s="16">
        <v>1</v>
      </c>
      <c r="S155" s="20" t="s">
        <v>1719</v>
      </c>
      <c r="T155" s="15" t="s">
        <v>139</v>
      </c>
      <c r="U155" s="16" t="s">
        <v>1242</v>
      </c>
      <c r="V155" s="15" t="s">
        <v>124</v>
      </c>
      <c r="W155" s="15" t="s">
        <v>103</v>
      </c>
      <c r="X155" s="26" t="s">
        <v>307</v>
      </c>
      <c r="Y155" s="26">
        <v>79486884</v>
      </c>
      <c r="Z155" s="15">
        <v>7</v>
      </c>
      <c r="AA155" s="25" t="s">
        <v>1720</v>
      </c>
      <c r="AB155" s="15" t="s">
        <v>107</v>
      </c>
      <c r="AC155" s="21">
        <v>46035</v>
      </c>
      <c r="AD155" s="21">
        <v>46035</v>
      </c>
      <c r="AE155" s="49">
        <v>126500000</v>
      </c>
      <c r="AF155" s="21">
        <v>46041</v>
      </c>
      <c r="AG155" s="21">
        <v>46374</v>
      </c>
      <c r="AH155" s="15">
        <v>330</v>
      </c>
      <c r="AI155" s="15">
        <v>11</v>
      </c>
      <c r="AJ155" s="28">
        <v>11500000</v>
      </c>
      <c r="AK155" s="15"/>
      <c r="AL155" s="15"/>
      <c r="AM155" s="15"/>
      <c r="AN155" s="15"/>
      <c r="AO155" s="15"/>
      <c r="AP155" s="4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f>Tabla2023769[[#This Row],[DÍAS PRORROGA 1]]+Tabla2023769[[#This Row],[DÍAS PRORROGA  2]]+Tabla2023769[[#This Row],[DÍAS PRORROGA 3]]++Tabla2023769[[#This Row],[DÍAS PRORROGA 4]]</f>
        <v>0</v>
      </c>
      <c r="BO155" s="33">
        <f>IF(Tabla2023769[[#This Row],[NUMERO TOTAL DE ADICIONES]]="NO",0,Tabla2023769[[#This Row],[VALOR ADICIÓN 1]]+Tabla2023769[[#This Row],[VALOR ADICIÓN 2]]+Tabla2023769[[#This Row],[VALOR ADICIÓN 3]]+Tabla2023769[[#This Row],[VALOR ADICIÓN 4]])</f>
        <v>0</v>
      </c>
      <c r="BP155" s="15"/>
      <c r="BQ155" s="21">
        <v>46374</v>
      </c>
      <c r="BR155" s="34">
        <v>126500000</v>
      </c>
      <c r="BS155" s="35">
        <v>0.31531531531531531</v>
      </c>
      <c r="BT155" s="46"/>
      <c r="BU155" s="15"/>
      <c r="BV155" s="16" t="s">
        <v>1721</v>
      </c>
      <c r="BW155" s="16" t="s">
        <v>1722</v>
      </c>
      <c r="BX155" s="16" t="s">
        <v>333</v>
      </c>
      <c r="BY155" s="16"/>
      <c r="BZ155" s="16" t="s">
        <v>804</v>
      </c>
      <c r="CA155" s="16">
        <v>2289</v>
      </c>
      <c r="CB155" s="16" t="s">
        <v>805</v>
      </c>
      <c r="CC155" s="15" t="s">
        <v>579</v>
      </c>
      <c r="CD155" s="36" t="s">
        <v>114</v>
      </c>
      <c r="CE155" s="37">
        <v>46037</v>
      </c>
      <c r="CF155" s="61" t="s">
        <v>130</v>
      </c>
      <c r="CG155" s="38" t="s">
        <v>131</v>
      </c>
      <c r="CH155" s="38" t="s">
        <v>1723</v>
      </c>
      <c r="CI155" s="39">
        <v>12650000</v>
      </c>
      <c r="CJ155" s="40">
        <v>46035</v>
      </c>
      <c r="CK155" s="40">
        <v>46578</v>
      </c>
    </row>
    <row r="156" spans="1:89" ht="22.5" customHeight="1" x14ac:dyDescent="0.2">
      <c r="A156" s="13">
        <v>2026</v>
      </c>
      <c r="B156" s="14" t="s">
        <v>1724</v>
      </c>
      <c r="C156" s="15" t="s">
        <v>90</v>
      </c>
      <c r="D156" s="16" t="s">
        <v>3907</v>
      </c>
      <c r="E156" s="15">
        <v>150109</v>
      </c>
      <c r="F156" s="21">
        <v>46003</v>
      </c>
      <c r="G156" s="18" t="s">
        <v>1725</v>
      </c>
      <c r="H156" s="18" t="s">
        <v>1726</v>
      </c>
      <c r="I156" s="16" t="s">
        <v>366</v>
      </c>
      <c r="J156" s="19" t="s">
        <v>1727</v>
      </c>
      <c r="K156" s="15">
        <v>1836</v>
      </c>
      <c r="L156" s="21">
        <v>46038</v>
      </c>
      <c r="M156" s="15">
        <v>1181</v>
      </c>
      <c r="N156" s="21">
        <v>46042</v>
      </c>
      <c r="O156" s="15" t="s">
        <v>96</v>
      </c>
      <c r="P156" s="16" t="s">
        <v>97</v>
      </c>
      <c r="Q156" s="22" t="s">
        <v>98</v>
      </c>
      <c r="R156" s="16">
        <v>1</v>
      </c>
      <c r="S156" s="20" t="s">
        <v>1728</v>
      </c>
      <c r="T156" s="15" t="s">
        <v>100</v>
      </c>
      <c r="U156" s="16" t="s">
        <v>365</v>
      </c>
      <c r="V156" s="16" t="s">
        <v>102</v>
      </c>
      <c r="W156" s="15" t="s">
        <v>103</v>
      </c>
      <c r="X156" s="23" t="s">
        <v>187</v>
      </c>
      <c r="Y156" s="24">
        <v>1022422381</v>
      </c>
      <c r="Z156" s="24">
        <v>3</v>
      </c>
      <c r="AA156" s="25" t="s">
        <v>1646</v>
      </c>
      <c r="AB156" s="15" t="s">
        <v>107</v>
      </c>
      <c r="AC156" s="21">
        <v>46038</v>
      </c>
      <c r="AD156" s="21">
        <v>46038</v>
      </c>
      <c r="AE156" s="49">
        <v>92000000</v>
      </c>
      <c r="AF156" s="21">
        <v>46042</v>
      </c>
      <c r="AG156" s="21">
        <v>46284</v>
      </c>
      <c r="AH156" s="15">
        <v>240</v>
      </c>
      <c r="AI156" s="15">
        <v>8</v>
      </c>
      <c r="AJ156" s="28">
        <v>11500000</v>
      </c>
      <c r="AK156" s="15"/>
      <c r="AL156" s="15"/>
      <c r="AM156" s="15"/>
      <c r="AN156" s="15"/>
      <c r="AO156" s="15"/>
      <c r="AP156" s="4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f>Tabla2023769[[#This Row],[DÍAS PRORROGA 1]]+Tabla2023769[[#This Row],[DÍAS PRORROGA  2]]+Tabla2023769[[#This Row],[DÍAS PRORROGA 3]]++Tabla2023769[[#This Row],[DÍAS PRORROGA 4]]</f>
        <v>0</v>
      </c>
      <c r="BO156" s="33">
        <f>IF(Tabla2023769[[#This Row],[NUMERO TOTAL DE ADICIONES]]="NO",0,Tabla2023769[[#This Row],[VALOR ADICIÓN 1]]+Tabla2023769[[#This Row],[VALOR ADICIÓN 2]]+Tabla2023769[[#This Row],[VALOR ADICIÓN 3]]+Tabla2023769[[#This Row],[VALOR ADICIÓN 4]])</f>
        <v>0</v>
      </c>
      <c r="BP156" s="15"/>
      <c r="BQ156" s="21">
        <v>46284</v>
      </c>
      <c r="BR156" s="34">
        <v>92000000</v>
      </c>
      <c r="BS156" s="35">
        <v>0.42975206611570249</v>
      </c>
      <c r="BT156" s="46"/>
      <c r="BU156" s="15"/>
      <c r="BV156" s="16" t="s">
        <v>1729</v>
      </c>
      <c r="BW156" s="16" t="s">
        <v>1730</v>
      </c>
      <c r="BX156" s="16" t="s">
        <v>333</v>
      </c>
      <c r="BY156" s="16"/>
      <c r="BZ156" s="16" t="s">
        <v>334</v>
      </c>
      <c r="CA156" s="16">
        <v>2327</v>
      </c>
      <c r="CB156" s="16" t="s">
        <v>112</v>
      </c>
      <c r="CC156" s="15" t="s">
        <v>129</v>
      </c>
      <c r="CD156" s="36" t="s">
        <v>114</v>
      </c>
      <c r="CE156" s="37">
        <v>46042</v>
      </c>
      <c r="CF156" s="61" t="s">
        <v>130</v>
      </c>
      <c r="CG156" s="38" t="s">
        <v>131</v>
      </c>
      <c r="CH156" s="38" t="s">
        <v>1731</v>
      </c>
      <c r="CI156" s="39">
        <v>9200000</v>
      </c>
      <c r="CJ156" s="40">
        <v>46038</v>
      </c>
      <c r="CK156" s="40">
        <v>46475</v>
      </c>
    </row>
    <row r="157" spans="1:89" ht="22.5" customHeight="1" x14ac:dyDescent="0.2">
      <c r="A157" s="13">
        <v>2026</v>
      </c>
      <c r="B157" s="14" t="s">
        <v>1732</v>
      </c>
      <c r="C157" s="15" t="s">
        <v>90</v>
      </c>
      <c r="D157" s="16" t="s">
        <v>3907</v>
      </c>
      <c r="E157" s="15">
        <v>147389</v>
      </c>
      <c r="F157" s="21">
        <v>45975</v>
      </c>
      <c r="G157" s="18" t="s">
        <v>1733</v>
      </c>
      <c r="H157" s="18" t="s">
        <v>1734</v>
      </c>
      <c r="I157" s="16" t="s">
        <v>1735</v>
      </c>
      <c r="J157" s="19" t="s">
        <v>1736</v>
      </c>
      <c r="K157" s="15">
        <v>1830</v>
      </c>
      <c r="L157" s="21">
        <v>46038</v>
      </c>
      <c r="M157" s="15">
        <v>1371</v>
      </c>
      <c r="N157" s="21">
        <v>46050</v>
      </c>
      <c r="O157" s="15" t="s">
        <v>96</v>
      </c>
      <c r="P157" s="16" t="s">
        <v>97</v>
      </c>
      <c r="Q157" s="22" t="s">
        <v>98</v>
      </c>
      <c r="R157" s="16">
        <v>1</v>
      </c>
      <c r="S157" s="20" t="s">
        <v>1737</v>
      </c>
      <c r="T157" s="15" t="s">
        <v>139</v>
      </c>
      <c r="U157" s="16" t="s">
        <v>1565</v>
      </c>
      <c r="V157" s="15" t="s">
        <v>124</v>
      </c>
      <c r="W157" s="15" t="s">
        <v>103</v>
      </c>
      <c r="X157" s="20" t="s">
        <v>1566</v>
      </c>
      <c r="Y157" s="82">
        <v>79854802</v>
      </c>
      <c r="Z157" s="13">
        <v>2</v>
      </c>
      <c r="AA157" s="25" t="s">
        <v>1738</v>
      </c>
      <c r="AB157" s="15" t="s">
        <v>107</v>
      </c>
      <c r="AC157" s="21">
        <v>46045</v>
      </c>
      <c r="AD157" s="21">
        <v>46045</v>
      </c>
      <c r="AE157" s="49">
        <v>40920000</v>
      </c>
      <c r="AF157" s="21">
        <v>46059</v>
      </c>
      <c r="AG157" s="21">
        <v>46300</v>
      </c>
      <c r="AH157" s="15">
        <v>240</v>
      </c>
      <c r="AI157" s="15">
        <v>8</v>
      </c>
      <c r="AJ157" s="28">
        <v>5115000</v>
      </c>
      <c r="AK157" s="15"/>
      <c r="AL157" s="15"/>
      <c r="AM157" s="15"/>
      <c r="AN157" s="15"/>
      <c r="AO157" s="15"/>
      <c r="AP157" s="4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f>Tabla2023769[[#This Row],[DÍAS PRORROGA 1]]+Tabla2023769[[#This Row],[DÍAS PRORROGA  2]]+Tabla2023769[[#This Row],[DÍAS PRORROGA 3]]++Tabla2023769[[#This Row],[DÍAS PRORROGA 4]]</f>
        <v>0</v>
      </c>
      <c r="BO157" s="33">
        <f>IF(Tabla2023769[[#This Row],[NUMERO TOTAL DE ADICIONES]]="NO",0,Tabla2023769[[#This Row],[VALOR ADICIÓN 1]]+Tabla2023769[[#This Row],[VALOR ADICIÓN 2]]+Tabla2023769[[#This Row],[VALOR ADICIÓN 3]]+Tabla2023769[[#This Row],[VALOR ADICIÓN 4]])</f>
        <v>0</v>
      </c>
      <c r="BP157" s="15"/>
      <c r="BQ157" s="21">
        <v>46300</v>
      </c>
      <c r="BR157" s="34">
        <v>40920000</v>
      </c>
      <c r="BS157" s="35">
        <v>0.36099585062240663</v>
      </c>
      <c r="BT157" s="46"/>
      <c r="BU157" s="15"/>
      <c r="BV157" s="16" t="s">
        <v>1739</v>
      </c>
      <c r="BW157" s="16" t="s">
        <v>1740</v>
      </c>
      <c r="BX157" s="16" t="s">
        <v>295</v>
      </c>
      <c r="BY157" s="16"/>
      <c r="BZ157" s="16" t="s">
        <v>111</v>
      </c>
      <c r="CA157" s="16">
        <v>2327</v>
      </c>
      <c r="CB157" s="16" t="s">
        <v>112</v>
      </c>
      <c r="CC157" s="15" t="s">
        <v>129</v>
      </c>
      <c r="CD157" s="36" t="s">
        <v>114</v>
      </c>
      <c r="CE157" s="37">
        <v>46053</v>
      </c>
      <c r="CF157" s="61" t="s">
        <v>130</v>
      </c>
      <c r="CG157" s="38" t="s">
        <v>131</v>
      </c>
      <c r="CH157" s="38" t="s">
        <v>1741</v>
      </c>
      <c r="CI157" s="39">
        <v>4092000</v>
      </c>
      <c r="CJ157" s="40">
        <v>46045</v>
      </c>
      <c r="CK157" s="40">
        <v>46494</v>
      </c>
    </row>
    <row r="158" spans="1:89" ht="22.5" customHeight="1" x14ac:dyDescent="0.2">
      <c r="A158" s="13">
        <v>2026</v>
      </c>
      <c r="B158" s="14" t="s">
        <v>1742</v>
      </c>
      <c r="C158" s="15" t="s">
        <v>90</v>
      </c>
      <c r="D158" s="16" t="s">
        <v>3907</v>
      </c>
      <c r="E158" s="15">
        <v>146750</v>
      </c>
      <c r="F158" s="21">
        <v>45973</v>
      </c>
      <c r="G158" s="18" t="s">
        <v>1743</v>
      </c>
      <c r="H158" s="18" t="s">
        <v>1744</v>
      </c>
      <c r="I158" s="16" t="s">
        <v>1745</v>
      </c>
      <c r="J158" s="52" t="s">
        <v>1746</v>
      </c>
      <c r="K158" s="15">
        <v>1115</v>
      </c>
      <c r="L158" s="21">
        <v>46032</v>
      </c>
      <c r="M158" s="15">
        <v>1103</v>
      </c>
      <c r="N158" s="21">
        <v>46041</v>
      </c>
      <c r="O158" s="15" t="s">
        <v>569</v>
      </c>
      <c r="P158" s="16" t="s">
        <v>97</v>
      </c>
      <c r="Q158" s="22" t="s">
        <v>98</v>
      </c>
      <c r="R158" s="16">
        <v>1</v>
      </c>
      <c r="S158" s="20" t="s">
        <v>1747</v>
      </c>
      <c r="T158" s="18" t="s">
        <v>100</v>
      </c>
      <c r="U158" s="16" t="s">
        <v>571</v>
      </c>
      <c r="V158" s="18" t="s">
        <v>146</v>
      </c>
      <c r="W158" s="18" t="s">
        <v>103</v>
      </c>
      <c r="X158" s="16" t="s">
        <v>610</v>
      </c>
      <c r="Y158" s="15">
        <v>1024564835</v>
      </c>
      <c r="Z158" s="15">
        <v>1</v>
      </c>
      <c r="AA158" s="25" t="s">
        <v>1748</v>
      </c>
      <c r="AB158" s="15" t="s">
        <v>107</v>
      </c>
      <c r="AC158" s="21">
        <v>46035</v>
      </c>
      <c r="AD158" s="21">
        <v>46035</v>
      </c>
      <c r="AE158" s="49">
        <v>52000000</v>
      </c>
      <c r="AF158" s="21">
        <v>46055</v>
      </c>
      <c r="AG158" s="21">
        <v>46296</v>
      </c>
      <c r="AH158" s="15">
        <v>240</v>
      </c>
      <c r="AI158" s="15">
        <v>8</v>
      </c>
      <c r="AJ158" s="28">
        <v>6500000</v>
      </c>
      <c r="AK158" s="15"/>
      <c r="AL158" s="15"/>
      <c r="AM158" s="15"/>
      <c r="AN158" s="15"/>
      <c r="AO158" s="15"/>
      <c r="AP158" s="4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f>Tabla2023769[[#This Row],[DÍAS PRORROGA 1]]+Tabla2023769[[#This Row],[DÍAS PRORROGA  2]]+Tabla2023769[[#This Row],[DÍAS PRORROGA 3]]++Tabla2023769[[#This Row],[DÍAS PRORROGA 4]]</f>
        <v>0</v>
      </c>
      <c r="BO158" s="33">
        <f>IF(Tabla2023769[[#This Row],[NUMERO TOTAL DE ADICIONES]]="NO",0,Tabla2023769[[#This Row],[VALOR ADICIÓN 1]]+Tabla2023769[[#This Row],[VALOR ADICIÓN 2]]+Tabla2023769[[#This Row],[VALOR ADICIÓN 3]]+Tabla2023769[[#This Row],[VALOR ADICIÓN 4]])</f>
        <v>0</v>
      </c>
      <c r="BP158" s="15"/>
      <c r="BQ158" s="21">
        <v>46296</v>
      </c>
      <c r="BR158" s="34">
        <v>52000000</v>
      </c>
      <c r="BS158" s="35">
        <v>0.37759336099585061</v>
      </c>
      <c r="BT158" s="46"/>
      <c r="BU158" s="15"/>
      <c r="BV158" s="16" t="s">
        <v>1749</v>
      </c>
      <c r="BW158" s="16" t="s">
        <v>1750</v>
      </c>
      <c r="BX158" s="16" t="s">
        <v>110</v>
      </c>
      <c r="BY158" s="16"/>
      <c r="BZ158" s="16" t="s">
        <v>577</v>
      </c>
      <c r="CA158" s="16">
        <v>2682</v>
      </c>
      <c r="CB158" s="16" t="s">
        <v>578</v>
      </c>
      <c r="CC158" s="15" t="s">
        <v>113</v>
      </c>
      <c r="CD158" s="36" t="s">
        <v>114</v>
      </c>
      <c r="CE158" s="37">
        <v>46037</v>
      </c>
      <c r="CF158" s="61" t="s">
        <v>130</v>
      </c>
      <c r="CG158" s="38" t="s">
        <v>131</v>
      </c>
      <c r="CH158" s="38" t="s">
        <v>1751</v>
      </c>
      <c r="CI158" s="39">
        <v>5200000</v>
      </c>
      <c r="CJ158" s="40">
        <v>46035</v>
      </c>
      <c r="CK158" s="40">
        <v>46487</v>
      </c>
    </row>
    <row r="159" spans="1:89" ht="22.5" customHeight="1" x14ac:dyDescent="0.2">
      <c r="A159" s="13">
        <v>2026</v>
      </c>
      <c r="B159" s="14" t="s">
        <v>1752</v>
      </c>
      <c r="C159" s="15" t="s">
        <v>90</v>
      </c>
      <c r="D159" s="16" t="s">
        <v>3907</v>
      </c>
      <c r="E159" s="15">
        <v>145640</v>
      </c>
      <c r="F159" s="21">
        <v>45968</v>
      </c>
      <c r="G159" s="18" t="s">
        <v>1753</v>
      </c>
      <c r="H159" s="18" t="s">
        <v>1754</v>
      </c>
      <c r="I159" s="16" t="s">
        <v>1755</v>
      </c>
      <c r="J159" s="52" t="s">
        <v>1756</v>
      </c>
      <c r="K159" s="15">
        <v>1768</v>
      </c>
      <c r="L159" s="21">
        <v>46038</v>
      </c>
      <c r="M159" s="15">
        <v>1264</v>
      </c>
      <c r="N159" s="21">
        <v>46045</v>
      </c>
      <c r="O159" s="15" t="s">
        <v>96</v>
      </c>
      <c r="P159" s="16" t="s">
        <v>97</v>
      </c>
      <c r="Q159" s="22" t="s">
        <v>98</v>
      </c>
      <c r="R159" s="16">
        <v>1</v>
      </c>
      <c r="S159" s="20" t="s">
        <v>1757</v>
      </c>
      <c r="T159" s="15" t="s">
        <v>139</v>
      </c>
      <c r="U159" s="16" t="s">
        <v>548</v>
      </c>
      <c r="V159" s="16" t="s">
        <v>102</v>
      </c>
      <c r="W159" s="15" t="s">
        <v>103</v>
      </c>
      <c r="X159" s="26" t="s">
        <v>549</v>
      </c>
      <c r="Y159" s="26">
        <v>79466372</v>
      </c>
      <c r="Z159" s="15">
        <v>2</v>
      </c>
      <c r="AA159" s="25" t="s">
        <v>1758</v>
      </c>
      <c r="AB159" s="15" t="s">
        <v>107</v>
      </c>
      <c r="AC159" s="21">
        <v>46042</v>
      </c>
      <c r="AD159" s="21">
        <v>46042</v>
      </c>
      <c r="AE159" s="49">
        <v>44000000</v>
      </c>
      <c r="AF159" s="21">
        <v>46055</v>
      </c>
      <c r="AG159" s="21">
        <v>46296</v>
      </c>
      <c r="AH159" s="15">
        <v>240</v>
      </c>
      <c r="AI159" s="15">
        <v>8</v>
      </c>
      <c r="AJ159" s="28">
        <v>5500000</v>
      </c>
      <c r="AK159" s="15"/>
      <c r="AL159" s="15"/>
      <c r="AM159" s="15"/>
      <c r="AN159" s="15"/>
      <c r="AO159" s="15"/>
      <c r="AP159" s="4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f>Tabla2023769[[#This Row],[DÍAS PRORROGA 1]]+Tabla2023769[[#This Row],[DÍAS PRORROGA  2]]+Tabla2023769[[#This Row],[DÍAS PRORROGA 3]]++Tabla2023769[[#This Row],[DÍAS PRORROGA 4]]</f>
        <v>0</v>
      </c>
      <c r="BO159" s="33">
        <f>IF(Tabla2023769[[#This Row],[NUMERO TOTAL DE ADICIONES]]="NO",0,Tabla2023769[[#This Row],[VALOR ADICIÓN 1]]+Tabla2023769[[#This Row],[VALOR ADICIÓN 2]]+Tabla2023769[[#This Row],[VALOR ADICIÓN 3]]+Tabla2023769[[#This Row],[VALOR ADICIÓN 4]])</f>
        <v>0</v>
      </c>
      <c r="BP159" s="15"/>
      <c r="BQ159" s="21">
        <v>46296</v>
      </c>
      <c r="BR159" s="34">
        <v>44000000</v>
      </c>
      <c r="BS159" s="35">
        <v>0.37759336099585061</v>
      </c>
      <c r="BT159" s="46"/>
      <c r="BU159" s="15"/>
      <c r="BV159" s="16" t="s">
        <v>1759</v>
      </c>
      <c r="BW159" s="16" t="s">
        <v>1760</v>
      </c>
      <c r="BX159" s="16" t="s">
        <v>295</v>
      </c>
      <c r="BY159" s="16"/>
      <c r="BZ159" s="16" t="s">
        <v>111</v>
      </c>
      <c r="CA159" s="16">
        <v>2327</v>
      </c>
      <c r="CB159" s="16" t="s">
        <v>112</v>
      </c>
      <c r="CC159" s="15" t="s">
        <v>129</v>
      </c>
      <c r="CD159" s="36" t="s">
        <v>114</v>
      </c>
      <c r="CE159" s="37">
        <v>46051</v>
      </c>
      <c r="CF159" s="61" t="s">
        <v>130</v>
      </c>
      <c r="CG159" s="38" t="s">
        <v>131</v>
      </c>
      <c r="CH159" s="38" t="s">
        <v>1761</v>
      </c>
      <c r="CI159" s="39">
        <v>4400000</v>
      </c>
      <c r="CJ159" s="40">
        <v>46042</v>
      </c>
      <c r="CK159" s="40">
        <v>46504</v>
      </c>
    </row>
    <row r="160" spans="1:89" ht="22.5" customHeight="1" x14ac:dyDescent="0.2">
      <c r="A160" s="13">
        <v>2026</v>
      </c>
      <c r="B160" s="14" t="s">
        <v>1762</v>
      </c>
      <c r="C160" s="15" t="s">
        <v>90</v>
      </c>
      <c r="D160" s="16" t="s">
        <v>3907</v>
      </c>
      <c r="E160" s="15">
        <v>150144</v>
      </c>
      <c r="F160" s="21">
        <v>46003</v>
      </c>
      <c r="G160" s="18" t="s">
        <v>1763</v>
      </c>
      <c r="H160" s="18" t="s">
        <v>1764</v>
      </c>
      <c r="I160" s="16" t="s">
        <v>1765</v>
      </c>
      <c r="J160" s="19" t="s">
        <v>1766</v>
      </c>
      <c r="K160" s="15">
        <v>1845</v>
      </c>
      <c r="L160" s="21">
        <v>46038</v>
      </c>
      <c r="M160" s="15">
        <v>1272</v>
      </c>
      <c r="N160" s="21">
        <v>46045</v>
      </c>
      <c r="O160" s="15" t="s">
        <v>96</v>
      </c>
      <c r="P160" s="16" t="s">
        <v>97</v>
      </c>
      <c r="Q160" s="20" t="s">
        <v>182</v>
      </c>
      <c r="R160" s="16">
        <v>1</v>
      </c>
      <c r="S160" s="20" t="s">
        <v>1767</v>
      </c>
      <c r="T160" s="15" t="s">
        <v>100</v>
      </c>
      <c r="U160" s="16" t="s">
        <v>260</v>
      </c>
      <c r="V160" s="16" t="s">
        <v>248</v>
      </c>
      <c r="W160" s="15" t="s">
        <v>103</v>
      </c>
      <c r="X160" s="26" t="s">
        <v>106</v>
      </c>
      <c r="Y160" s="26">
        <v>1015415370</v>
      </c>
      <c r="Z160" s="15">
        <v>8</v>
      </c>
      <c r="AA160" s="25" t="s">
        <v>1768</v>
      </c>
      <c r="AB160" s="15" t="s">
        <v>107</v>
      </c>
      <c r="AC160" s="21">
        <v>46041</v>
      </c>
      <c r="AD160" s="21">
        <v>46041</v>
      </c>
      <c r="AE160" s="49">
        <v>37496000</v>
      </c>
      <c r="AF160" s="21">
        <v>46045</v>
      </c>
      <c r="AG160" s="21">
        <v>46287</v>
      </c>
      <c r="AH160" s="15">
        <v>240</v>
      </c>
      <c r="AI160" s="15">
        <v>8</v>
      </c>
      <c r="AJ160" s="28">
        <v>4687000</v>
      </c>
      <c r="AK160" s="15"/>
      <c r="AL160" s="15"/>
      <c r="AM160" s="15"/>
      <c r="AN160" s="15"/>
      <c r="AO160" s="15"/>
      <c r="AP160" s="4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f>Tabla2023769[[#This Row],[DÍAS PRORROGA 1]]+Tabla2023769[[#This Row],[DÍAS PRORROGA  2]]+Tabla2023769[[#This Row],[DÍAS PRORROGA 3]]++Tabla2023769[[#This Row],[DÍAS PRORROGA 4]]</f>
        <v>0</v>
      </c>
      <c r="BO160" s="33">
        <f>IF(Tabla2023769[[#This Row],[NUMERO TOTAL DE ADICIONES]]="NO",0,Tabla2023769[[#This Row],[VALOR ADICIÓN 1]]+Tabla2023769[[#This Row],[VALOR ADICIÓN 2]]+Tabla2023769[[#This Row],[VALOR ADICIÓN 3]]+Tabla2023769[[#This Row],[VALOR ADICIÓN 4]])</f>
        <v>0</v>
      </c>
      <c r="BP160" s="15"/>
      <c r="BQ160" s="21">
        <v>46287</v>
      </c>
      <c r="BR160" s="34">
        <v>37496000</v>
      </c>
      <c r="BS160" s="35">
        <v>0.41735537190082644</v>
      </c>
      <c r="BT160" s="46"/>
      <c r="BU160" s="15"/>
      <c r="BV160" s="16" t="s">
        <v>1769</v>
      </c>
      <c r="BW160" s="16" t="s">
        <v>1770</v>
      </c>
      <c r="BX160" s="16" t="s">
        <v>449</v>
      </c>
      <c r="BY160" s="16"/>
      <c r="BZ160" s="16" t="s">
        <v>334</v>
      </c>
      <c r="CA160" s="16">
        <v>2327</v>
      </c>
      <c r="CB160" s="16" t="s">
        <v>112</v>
      </c>
      <c r="CC160" s="15" t="s">
        <v>281</v>
      </c>
      <c r="CD160" s="36" t="s">
        <v>114</v>
      </c>
      <c r="CE160" s="37">
        <v>46045</v>
      </c>
      <c r="CF160" s="36" t="s">
        <v>153</v>
      </c>
      <c r="CG160" s="38" t="s">
        <v>154</v>
      </c>
      <c r="CH160" s="38" t="s">
        <v>1771</v>
      </c>
      <c r="CI160" s="39">
        <v>3749600</v>
      </c>
      <c r="CJ160" s="40">
        <v>46042</v>
      </c>
      <c r="CK160" s="40">
        <v>46478</v>
      </c>
    </row>
    <row r="161" spans="1:89" ht="22.5" customHeight="1" x14ac:dyDescent="0.2">
      <c r="A161" s="13">
        <v>2026</v>
      </c>
      <c r="B161" s="14" t="s">
        <v>1772</v>
      </c>
      <c r="C161" s="15" t="s">
        <v>90</v>
      </c>
      <c r="D161" s="16" t="s">
        <v>3907</v>
      </c>
      <c r="E161" s="15">
        <v>145127</v>
      </c>
      <c r="F161" s="21">
        <v>45966</v>
      </c>
      <c r="G161" s="18" t="s">
        <v>1773</v>
      </c>
      <c r="H161" s="18" t="s">
        <v>1774</v>
      </c>
      <c r="I161" s="16" t="s">
        <v>1775</v>
      </c>
      <c r="J161" s="19" t="s">
        <v>1776</v>
      </c>
      <c r="K161" s="15">
        <v>1747</v>
      </c>
      <c r="L161" s="21">
        <v>46038</v>
      </c>
      <c r="M161" s="15">
        <v>1447</v>
      </c>
      <c r="N161" s="21">
        <v>46052</v>
      </c>
      <c r="O161" s="15" t="s">
        <v>96</v>
      </c>
      <c r="P161" s="16" t="s">
        <v>97</v>
      </c>
      <c r="Q161" s="20" t="s">
        <v>182</v>
      </c>
      <c r="R161" s="16">
        <v>1</v>
      </c>
      <c r="S161" s="20" t="s">
        <v>1777</v>
      </c>
      <c r="T161" s="15" t="s">
        <v>100</v>
      </c>
      <c r="U161" s="16" t="s">
        <v>410</v>
      </c>
      <c r="V161" s="15" t="s">
        <v>445</v>
      </c>
      <c r="W161" s="15" t="s">
        <v>103</v>
      </c>
      <c r="X161" s="26" t="s">
        <v>411</v>
      </c>
      <c r="Y161" s="26">
        <v>51962752</v>
      </c>
      <c r="Z161" s="15">
        <v>3</v>
      </c>
      <c r="AA161" s="25" t="s">
        <v>1778</v>
      </c>
      <c r="AB161" s="15" t="s">
        <v>107</v>
      </c>
      <c r="AC161" s="21">
        <v>46050</v>
      </c>
      <c r="AD161" s="21">
        <v>46050</v>
      </c>
      <c r="AE161" s="49">
        <v>24760000</v>
      </c>
      <c r="AF161" s="21">
        <v>46057</v>
      </c>
      <c r="AG161" s="21">
        <v>46298</v>
      </c>
      <c r="AH161" s="15">
        <v>240</v>
      </c>
      <c r="AI161" s="15">
        <v>8</v>
      </c>
      <c r="AJ161" s="28">
        <v>3095000</v>
      </c>
      <c r="AK161" s="15"/>
      <c r="AL161" s="15"/>
      <c r="AM161" s="15"/>
      <c r="AN161" s="15"/>
      <c r="AO161" s="15"/>
      <c r="AP161" s="4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f>Tabla2023769[[#This Row],[DÍAS PRORROGA 1]]+Tabla2023769[[#This Row],[DÍAS PRORROGA  2]]+Tabla2023769[[#This Row],[DÍAS PRORROGA 3]]++Tabla2023769[[#This Row],[DÍAS PRORROGA 4]]</f>
        <v>0</v>
      </c>
      <c r="BO161" s="33">
        <f>IF(Tabla2023769[[#This Row],[NUMERO TOTAL DE ADICIONES]]="NO",0,Tabla2023769[[#This Row],[VALOR ADICIÓN 1]]+Tabla2023769[[#This Row],[VALOR ADICIÓN 2]]+Tabla2023769[[#This Row],[VALOR ADICIÓN 3]]+Tabla2023769[[#This Row],[VALOR ADICIÓN 4]])</f>
        <v>0</v>
      </c>
      <c r="BP161" s="15"/>
      <c r="BQ161" s="21">
        <v>46298</v>
      </c>
      <c r="BR161" s="34">
        <v>24760000</v>
      </c>
      <c r="BS161" s="35">
        <v>0.36929460580912865</v>
      </c>
      <c r="BT161" s="46"/>
      <c r="BU161" s="15"/>
      <c r="BV161" s="16" t="s">
        <v>1779</v>
      </c>
      <c r="BW161" s="16" t="s">
        <v>437</v>
      </c>
      <c r="BX161" s="16" t="s">
        <v>192</v>
      </c>
      <c r="BY161" s="16"/>
      <c r="BZ161" s="16" t="s">
        <v>111</v>
      </c>
      <c r="CA161" s="16">
        <v>2327</v>
      </c>
      <c r="CB161" s="16" t="s">
        <v>112</v>
      </c>
      <c r="CC161" s="15" t="s">
        <v>129</v>
      </c>
      <c r="CD161" s="36" t="s">
        <v>114</v>
      </c>
      <c r="CE161" s="37">
        <v>46051</v>
      </c>
      <c r="CF161" s="61" t="s">
        <v>415</v>
      </c>
      <c r="CG161" s="38" t="s">
        <v>416</v>
      </c>
      <c r="CH161" s="38" t="s">
        <v>1780</v>
      </c>
      <c r="CI161" s="39">
        <v>2476000</v>
      </c>
      <c r="CJ161" s="40">
        <v>46042</v>
      </c>
      <c r="CK161" s="40">
        <v>46495</v>
      </c>
    </row>
    <row r="162" spans="1:89" ht="22.5" customHeight="1" x14ac:dyDescent="0.2">
      <c r="A162" s="13">
        <v>2026</v>
      </c>
      <c r="B162" s="14" t="s">
        <v>1781</v>
      </c>
      <c r="C162" s="15" t="s">
        <v>90</v>
      </c>
      <c r="D162" s="16" t="s">
        <v>3907</v>
      </c>
      <c r="E162" s="15">
        <v>144904</v>
      </c>
      <c r="F162" s="21">
        <v>45965</v>
      </c>
      <c r="G162" s="18" t="s">
        <v>632</v>
      </c>
      <c r="H162" s="18" t="s">
        <v>1782</v>
      </c>
      <c r="I162" s="16" t="s">
        <v>1783</v>
      </c>
      <c r="J162" s="19" t="s">
        <v>635</v>
      </c>
      <c r="K162" s="15">
        <v>893</v>
      </c>
      <c r="L162" s="21">
        <v>46031</v>
      </c>
      <c r="M162" s="15">
        <v>1137</v>
      </c>
      <c r="N162" s="21">
        <v>46041</v>
      </c>
      <c r="O162" s="15" t="s">
        <v>288</v>
      </c>
      <c r="P162" s="16" t="s">
        <v>97</v>
      </c>
      <c r="Q162" s="20" t="s">
        <v>182</v>
      </c>
      <c r="R162" s="16">
        <v>1</v>
      </c>
      <c r="S162" s="22" t="s">
        <v>636</v>
      </c>
      <c r="T162" s="15" t="s">
        <v>100</v>
      </c>
      <c r="U162" s="15" t="s">
        <v>290</v>
      </c>
      <c r="V162" s="15" t="s">
        <v>445</v>
      </c>
      <c r="W162" s="15" t="s">
        <v>103</v>
      </c>
      <c r="X162" s="16" t="s">
        <v>559</v>
      </c>
      <c r="Y162" s="15">
        <v>1033775359</v>
      </c>
      <c r="Z162" s="15">
        <v>5</v>
      </c>
      <c r="AA162" s="25" t="s">
        <v>1784</v>
      </c>
      <c r="AB162" s="15" t="s">
        <v>107</v>
      </c>
      <c r="AC162" s="21">
        <v>46037</v>
      </c>
      <c r="AD162" s="21">
        <v>46037</v>
      </c>
      <c r="AE162" s="49">
        <v>34045000</v>
      </c>
      <c r="AF162" s="21">
        <v>46062</v>
      </c>
      <c r="AG162" s="21">
        <v>46395</v>
      </c>
      <c r="AH162" s="15">
        <v>330</v>
      </c>
      <c r="AI162" s="15">
        <v>11</v>
      </c>
      <c r="AJ162" s="28">
        <v>3095000</v>
      </c>
      <c r="AK162" s="15"/>
      <c r="AL162" s="15"/>
      <c r="AM162" s="15"/>
      <c r="AN162" s="15"/>
      <c r="AO162" s="15"/>
      <c r="AP162" s="4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f>Tabla2023769[[#This Row],[DÍAS PRORROGA 1]]+Tabla2023769[[#This Row],[DÍAS PRORROGA  2]]+Tabla2023769[[#This Row],[DÍAS PRORROGA 3]]++Tabla2023769[[#This Row],[DÍAS PRORROGA 4]]</f>
        <v>0</v>
      </c>
      <c r="BO162" s="33">
        <f>IF(Tabla2023769[[#This Row],[NUMERO TOTAL DE ADICIONES]]="NO",0,Tabla2023769[[#This Row],[VALOR ADICIÓN 1]]+Tabla2023769[[#This Row],[VALOR ADICIÓN 2]]+Tabla2023769[[#This Row],[VALOR ADICIÓN 3]]+Tabla2023769[[#This Row],[VALOR ADICIÓN 4]])</f>
        <v>0</v>
      </c>
      <c r="BP162" s="15"/>
      <c r="BQ162" s="21">
        <v>46395</v>
      </c>
      <c r="BR162" s="34">
        <v>34045000</v>
      </c>
      <c r="BS162" s="35">
        <v>0.25225225225225223</v>
      </c>
      <c r="BT162" s="46"/>
      <c r="BU162" s="15"/>
      <c r="BV162" s="16" t="s">
        <v>638</v>
      </c>
      <c r="BW162" s="16" t="s">
        <v>323</v>
      </c>
      <c r="BX162" s="16" t="s">
        <v>192</v>
      </c>
      <c r="BY162" s="16"/>
      <c r="BZ162" s="16" t="s">
        <v>296</v>
      </c>
      <c r="CA162" s="16">
        <v>2486</v>
      </c>
      <c r="CB162" s="16" t="s">
        <v>297</v>
      </c>
      <c r="CC162" s="15" t="s">
        <v>281</v>
      </c>
      <c r="CD162" s="36" t="s">
        <v>114</v>
      </c>
      <c r="CE162" s="37">
        <v>46049</v>
      </c>
      <c r="CF162" s="61" t="s">
        <v>130</v>
      </c>
      <c r="CG162" s="38" t="s">
        <v>131</v>
      </c>
      <c r="CH162" s="38" t="s">
        <v>1785</v>
      </c>
      <c r="CI162" s="39">
        <v>3404500</v>
      </c>
      <c r="CJ162" s="40">
        <v>46037</v>
      </c>
      <c r="CK162" s="40">
        <v>46583</v>
      </c>
    </row>
    <row r="163" spans="1:89" ht="22.5" customHeight="1" x14ac:dyDescent="0.2">
      <c r="A163" s="13">
        <v>2026</v>
      </c>
      <c r="B163" s="14" t="s">
        <v>1786</v>
      </c>
      <c r="C163" s="15" t="s">
        <v>90</v>
      </c>
      <c r="D163" s="16" t="s">
        <v>3907</v>
      </c>
      <c r="E163" s="15">
        <v>146290</v>
      </c>
      <c r="F163" s="21">
        <v>45971</v>
      </c>
      <c r="G163" s="18" t="s">
        <v>1787</v>
      </c>
      <c r="H163" s="18" t="s">
        <v>1788</v>
      </c>
      <c r="I163" s="16" t="s">
        <v>1789</v>
      </c>
      <c r="J163" s="19" t="s">
        <v>1790</v>
      </c>
      <c r="K163" s="15">
        <v>951</v>
      </c>
      <c r="L163" s="21">
        <v>46031</v>
      </c>
      <c r="M163" s="15">
        <v>1364</v>
      </c>
      <c r="N163" s="21">
        <v>46050</v>
      </c>
      <c r="O163" s="15" t="s">
        <v>1023</v>
      </c>
      <c r="P163" s="16" t="s">
        <v>97</v>
      </c>
      <c r="Q163" s="22" t="s">
        <v>98</v>
      </c>
      <c r="R163" s="16">
        <v>1</v>
      </c>
      <c r="S163" s="22" t="s">
        <v>1791</v>
      </c>
      <c r="T163" s="22" t="s">
        <v>139</v>
      </c>
      <c r="U163" s="16" t="s">
        <v>1025</v>
      </c>
      <c r="V163" s="22" t="s">
        <v>124</v>
      </c>
      <c r="W163" s="18" t="s">
        <v>103</v>
      </c>
      <c r="X163" s="57" t="s">
        <v>909</v>
      </c>
      <c r="Y163" s="24">
        <v>1024555613</v>
      </c>
      <c r="Z163" s="24">
        <v>5</v>
      </c>
      <c r="AA163" s="25" t="s">
        <v>1792</v>
      </c>
      <c r="AB163" s="15" t="s">
        <v>107</v>
      </c>
      <c r="AC163" s="21">
        <v>46045</v>
      </c>
      <c r="AD163" s="21">
        <v>46045</v>
      </c>
      <c r="AE163" s="49">
        <v>52000000</v>
      </c>
      <c r="AF163" s="21">
        <v>46058</v>
      </c>
      <c r="AG163" s="21">
        <v>46299</v>
      </c>
      <c r="AH163" s="15">
        <v>240</v>
      </c>
      <c r="AI163" s="15">
        <v>8</v>
      </c>
      <c r="AJ163" s="28">
        <v>6500000</v>
      </c>
      <c r="AK163" s="15"/>
      <c r="AL163" s="15"/>
      <c r="AM163" s="15"/>
      <c r="AN163" s="15"/>
      <c r="AO163" s="15"/>
      <c r="AP163" s="4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f>Tabla2023769[[#This Row],[DÍAS PRORROGA 1]]+Tabla2023769[[#This Row],[DÍAS PRORROGA  2]]+Tabla2023769[[#This Row],[DÍAS PRORROGA 3]]++Tabla2023769[[#This Row],[DÍAS PRORROGA 4]]</f>
        <v>0</v>
      </c>
      <c r="BO163" s="33">
        <f>IF(Tabla2023769[[#This Row],[NUMERO TOTAL DE ADICIONES]]="NO",0,Tabla2023769[[#This Row],[VALOR ADICIÓN 1]]+Tabla2023769[[#This Row],[VALOR ADICIÓN 2]]+Tabla2023769[[#This Row],[VALOR ADICIÓN 3]]+Tabla2023769[[#This Row],[VALOR ADICIÓN 4]])</f>
        <v>0</v>
      </c>
      <c r="BP163" s="15"/>
      <c r="BQ163" s="21">
        <v>46299</v>
      </c>
      <c r="BR163" s="34">
        <v>52000000</v>
      </c>
      <c r="BS163" s="35">
        <v>0.36514522821576761</v>
      </c>
      <c r="BT163" s="46"/>
      <c r="BU163" s="15"/>
      <c r="BV163" s="16" t="s">
        <v>1793</v>
      </c>
      <c r="BW163" s="16" t="s">
        <v>1794</v>
      </c>
      <c r="BX163" s="16" t="s">
        <v>110</v>
      </c>
      <c r="BY163" s="16"/>
      <c r="BZ163" s="16" t="s">
        <v>1030</v>
      </c>
      <c r="CA163" s="16">
        <v>2230</v>
      </c>
      <c r="CB163" s="16" t="s">
        <v>1031</v>
      </c>
      <c r="CC163" s="15" t="s">
        <v>579</v>
      </c>
      <c r="CD163" s="36" t="s">
        <v>114</v>
      </c>
      <c r="CE163" s="37">
        <v>46048</v>
      </c>
      <c r="CF163" s="61" t="s">
        <v>130</v>
      </c>
      <c r="CG163" s="38" t="s">
        <v>131</v>
      </c>
      <c r="CH163" s="47" t="s">
        <v>1795</v>
      </c>
      <c r="CI163" s="39">
        <v>5200000</v>
      </c>
      <c r="CJ163" s="40">
        <v>46045</v>
      </c>
      <c r="CK163" s="40">
        <v>46482</v>
      </c>
    </row>
    <row r="164" spans="1:89" ht="22.5" customHeight="1" x14ac:dyDescent="0.2">
      <c r="A164" s="13">
        <v>2026</v>
      </c>
      <c r="B164" s="14" t="s">
        <v>1796</v>
      </c>
      <c r="C164" s="15" t="s">
        <v>90</v>
      </c>
      <c r="D164" s="16" t="s">
        <v>3907</v>
      </c>
      <c r="E164" s="15">
        <v>152677</v>
      </c>
      <c r="F164" s="21">
        <v>46036</v>
      </c>
      <c r="G164" s="18" t="s">
        <v>1797</v>
      </c>
      <c r="H164" s="18" t="s">
        <v>1798</v>
      </c>
      <c r="I164" s="16" t="s">
        <v>1799</v>
      </c>
      <c r="J164" s="52" t="s">
        <v>1800</v>
      </c>
      <c r="K164" s="15">
        <v>1862</v>
      </c>
      <c r="L164" s="21">
        <v>46041</v>
      </c>
      <c r="M164" s="15">
        <v>1280</v>
      </c>
      <c r="N164" s="21">
        <v>46045</v>
      </c>
      <c r="O164" s="15" t="s">
        <v>511</v>
      </c>
      <c r="P164" s="16" t="s">
        <v>97</v>
      </c>
      <c r="Q164" s="22" t="s">
        <v>98</v>
      </c>
      <c r="R164" s="16">
        <v>1</v>
      </c>
      <c r="S164" s="22" t="s">
        <v>1801</v>
      </c>
      <c r="T164" s="15" t="s">
        <v>100</v>
      </c>
      <c r="U164" s="16" t="s">
        <v>513</v>
      </c>
      <c r="V164" s="16" t="s">
        <v>146</v>
      </c>
      <c r="W164" s="15" t="s">
        <v>103</v>
      </c>
      <c r="X164" s="26" t="s">
        <v>514</v>
      </c>
      <c r="Y164" s="26">
        <v>52372021</v>
      </c>
      <c r="Z164" s="15">
        <v>1</v>
      </c>
      <c r="AA164" s="25" t="s">
        <v>1802</v>
      </c>
      <c r="AB164" s="15" t="s">
        <v>107</v>
      </c>
      <c r="AC164" s="21">
        <v>46043</v>
      </c>
      <c r="AD164" s="21">
        <v>46043</v>
      </c>
      <c r="AE164" s="49">
        <v>71500000</v>
      </c>
      <c r="AF164" s="21">
        <v>46049</v>
      </c>
      <c r="AG164" s="21">
        <v>46382</v>
      </c>
      <c r="AH164" s="15">
        <v>330</v>
      </c>
      <c r="AI164" s="15">
        <v>11</v>
      </c>
      <c r="AJ164" s="28">
        <v>6500000</v>
      </c>
      <c r="AK164" s="15"/>
      <c r="AL164" s="15"/>
      <c r="AM164" s="15"/>
      <c r="AN164" s="15"/>
      <c r="AO164" s="15"/>
      <c r="AP164" s="4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f>Tabla2023769[[#This Row],[DÍAS PRORROGA 1]]+Tabla2023769[[#This Row],[DÍAS PRORROGA  2]]+Tabla2023769[[#This Row],[DÍAS PRORROGA 3]]++Tabla2023769[[#This Row],[DÍAS PRORROGA 4]]</f>
        <v>0</v>
      </c>
      <c r="BO164" s="33">
        <f>IF(Tabla2023769[[#This Row],[NUMERO TOTAL DE ADICIONES]]="NO",0,Tabla2023769[[#This Row],[VALOR ADICIÓN 1]]+Tabla2023769[[#This Row],[VALOR ADICIÓN 2]]+Tabla2023769[[#This Row],[VALOR ADICIÓN 3]]+Tabla2023769[[#This Row],[VALOR ADICIÓN 4]])</f>
        <v>0</v>
      </c>
      <c r="BP164" s="15"/>
      <c r="BQ164" s="21">
        <v>46382</v>
      </c>
      <c r="BR164" s="34">
        <v>71500000</v>
      </c>
      <c r="BS164" s="35">
        <v>0.29129129129129128</v>
      </c>
      <c r="BT164" s="46"/>
      <c r="BU164" s="15"/>
      <c r="BV164" s="16" t="s">
        <v>1803</v>
      </c>
      <c r="BW164" s="16" t="s">
        <v>1804</v>
      </c>
      <c r="BX164" s="16" t="s">
        <v>110</v>
      </c>
      <c r="BY164" s="16"/>
      <c r="BZ164" s="16" t="s">
        <v>1212</v>
      </c>
      <c r="CA164" s="16">
        <v>2324</v>
      </c>
      <c r="CB164" s="16" t="s">
        <v>519</v>
      </c>
      <c r="CC164" s="15" t="s">
        <v>281</v>
      </c>
      <c r="CD164" s="36" t="s">
        <v>114</v>
      </c>
      <c r="CE164" s="37">
        <v>46049</v>
      </c>
      <c r="CF164" s="36" t="s">
        <v>153</v>
      </c>
      <c r="CG164" s="38" t="s">
        <v>154</v>
      </c>
      <c r="CH164" s="38" t="s">
        <v>1805</v>
      </c>
      <c r="CI164" s="39">
        <v>7150000</v>
      </c>
      <c r="CJ164" s="40">
        <v>46043</v>
      </c>
      <c r="CK164" s="40">
        <v>46588</v>
      </c>
    </row>
    <row r="165" spans="1:89" ht="22.5" customHeight="1" x14ac:dyDescent="0.2">
      <c r="A165" s="13">
        <v>2026</v>
      </c>
      <c r="B165" s="14" t="s">
        <v>1806</v>
      </c>
      <c r="C165" s="15" t="s">
        <v>90</v>
      </c>
      <c r="D165" s="16" t="s">
        <v>3907</v>
      </c>
      <c r="E165" s="15">
        <v>146519</v>
      </c>
      <c r="F165" s="21">
        <v>45972</v>
      </c>
      <c r="G165" s="18" t="s">
        <v>940</v>
      </c>
      <c r="H165" s="18" t="s">
        <v>1807</v>
      </c>
      <c r="I165" s="16" t="s">
        <v>1808</v>
      </c>
      <c r="J165" s="19" t="s">
        <v>943</v>
      </c>
      <c r="K165" s="15">
        <v>971</v>
      </c>
      <c r="L165" s="21">
        <v>46031</v>
      </c>
      <c r="M165" s="15">
        <v>1177</v>
      </c>
      <c r="N165" s="21">
        <v>46042</v>
      </c>
      <c r="O165" s="15" t="s">
        <v>569</v>
      </c>
      <c r="P165" s="16" t="s">
        <v>97</v>
      </c>
      <c r="Q165" s="20" t="s">
        <v>182</v>
      </c>
      <c r="R165" s="16">
        <v>1</v>
      </c>
      <c r="S165" s="22" t="s">
        <v>944</v>
      </c>
      <c r="T165" s="15" t="s">
        <v>100</v>
      </c>
      <c r="U165" s="16" t="s">
        <v>571</v>
      </c>
      <c r="V165" s="15" t="s">
        <v>320</v>
      </c>
      <c r="W165" s="15" t="s">
        <v>223</v>
      </c>
      <c r="X165" s="26" t="s">
        <v>572</v>
      </c>
      <c r="Y165" s="26">
        <v>1018418402</v>
      </c>
      <c r="Z165" s="15">
        <v>1</v>
      </c>
      <c r="AA165" s="25" t="s">
        <v>573</v>
      </c>
      <c r="AB165" s="15" t="s">
        <v>107</v>
      </c>
      <c r="AC165" s="21">
        <v>46038</v>
      </c>
      <c r="AD165" s="21">
        <v>46038</v>
      </c>
      <c r="AE165" s="49">
        <v>34045000</v>
      </c>
      <c r="AF165" s="21">
        <v>46055</v>
      </c>
      <c r="AG165" s="21">
        <v>46388</v>
      </c>
      <c r="AH165" s="15">
        <v>330</v>
      </c>
      <c r="AI165" s="15">
        <v>11</v>
      </c>
      <c r="AJ165" s="28">
        <v>3095000</v>
      </c>
      <c r="AK165" s="15"/>
      <c r="AL165" s="15"/>
      <c r="AM165" s="15"/>
      <c r="AN165" s="15"/>
      <c r="AO165" s="15"/>
      <c r="AP165" s="4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f>Tabla2023769[[#This Row],[DÍAS PRORROGA 1]]+Tabla2023769[[#This Row],[DÍAS PRORROGA  2]]+Tabla2023769[[#This Row],[DÍAS PRORROGA 3]]++Tabla2023769[[#This Row],[DÍAS PRORROGA 4]]</f>
        <v>0</v>
      </c>
      <c r="BO165" s="33">
        <f>IF(Tabla2023769[[#This Row],[NUMERO TOTAL DE ADICIONES]]="NO",0,Tabla2023769[[#This Row],[VALOR ADICIÓN 1]]+Tabla2023769[[#This Row],[VALOR ADICIÓN 2]]+Tabla2023769[[#This Row],[VALOR ADICIÓN 3]]+Tabla2023769[[#This Row],[VALOR ADICIÓN 4]])</f>
        <v>0</v>
      </c>
      <c r="BP165" s="15"/>
      <c r="BQ165" s="21">
        <v>46388</v>
      </c>
      <c r="BR165" s="34">
        <v>34045000</v>
      </c>
      <c r="BS165" s="35">
        <v>0.27327327327327328</v>
      </c>
      <c r="BT165" s="46"/>
      <c r="BU165" s="15"/>
      <c r="BV165" s="16" t="s">
        <v>945</v>
      </c>
      <c r="BW165" s="16" t="s">
        <v>946</v>
      </c>
      <c r="BX165" s="16" t="s">
        <v>192</v>
      </c>
      <c r="BY165" s="16"/>
      <c r="BZ165" s="16" t="s">
        <v>577</v>
      </c>
      <c r="CA165" s="16">
        <v>2682</v>
      </c>
      <c r="CB165" s="16" t="s">
        <v>578</v>
      </c>
      <c r="CC165" s="15" t="s">
        <v>450</v>
      </c>
      <c r="CD165" s="36" t="s">
        <v>114</v>
      </c>
      <c r="CE165" s="37">
        <v>46046</v>
      </c>
      <c r="CF165" s="36" t="s">
        <v>153</v>
      </c>
      <c r="CG165" s="38" t="s">
        <v>154</v>
      </c>
      <c r="CH165" s="38" t="s">
        <v>1809</v>
      </c>
      <c r="CI165" s="39">
        <v>3404500</v>
      </c>
      <c r="CJ165" s="40">
        <v>46042</v>
      </c>
      <c r="CK165" s="40">
        <v>46568</v>
      </c>
    </row>
    <row r="166" spans="1:89" ht="22.5" customHeight="1" x14ac:dyDescent="0.2">
      <c r="A166" s="13">
        <v>2026</v>
      </c>
      <c r="B166" s="14" t="s">
        <v>1810</v>
      </c>
      <c r="C166" s="15" t="s">
        <v>90</v>
      </c>
      <c r="D166" s="16" t="s">
        <v>3907</v>
      </c>
      <c r="E166" s="15">
        <v>146298</v>
      </c>
      <c r="F166" s="21">
        <v>45971</v>
      </c>
      <c r="G166" s="18" t="s">
        <v>1811</v>
      </c>
      <c r="H166" s="18" t="s">
        <v>1812</v>
      </c>
      <c r="I166" s="16" t="s">
        <v>1813</v>
      </c>
      <c r="J166" s="19" t="s">
        <v>1814</v>
      </c>
      <c r="K166" s="15">
        <v>1805</v>
      </c>
      <c r="L166" s="21">
        <v>46038</v>
      </c>
      <c r="M166" s="15">
        <v>1315</v>
      </c>
      <c r="N166" s="21">
        <v>46048</v>
      </c>
      <c r="O166" s="15" t="s">
        <v>96</v>
      </c>
      <c r="P166" s="16" t="s">
        <v>97</v>
      </c>
      <c r="Q166" s="22" t="s">
        <v>98</v>
      </c>
      <c r="R166" s="16">
        <v>1</v>
      </c>
      <c r="S166" s="22" t="s">
        <v>1815</v>
      </c>
      <c r="T166" s="15" t="s">
        <v>100</v>
      </c>
      <c r="U166" s="16" t="s">
        <v>1816</v>
      </c>
      <c r="V166" s="16" t="s">
        <v>102</v>
      </c>
      <c r="W166" s="15" t="s">
        <v>103</v>
      </c>
      <c r="X166" s="16" t="s">
        <v>1817</v>
      </c>
      <c r="Y166" s="15">
        <v>1022958537</v>
      </c>
      <c r="Z166" s="15">
        <v>6</v>
      </c>
      <c r="AA166" s="25" t="s">
        <v>1818</v>
      </c>
      <c r="AB166" s="15" t="s">
        <v>107</v>
      </c>
      <c r="AC166" s="21">
        <v>46045</v>
      </c>
      <c r="AD166" s="21">
        <v>46045</v>
      </c>
      <c r="AE166" s="49">
        <v>40920000</v>
      </c>
      <c r="AF166" s="21">
        <v>46059</v>
      </c>
      <c r="AG166" s="21">
        <v>46300</v>
      </c>
      <c r="AH166" s="15">
        <v>240</v>
      </c>
      <c r="AI166" s="15">
        <v>8</v>
      </c>
      <c r="AJ166" s="28">
        <v>5115000</v>
      </c>
      <c r="AK166" s="15"/>
      <c r="AL166" s="15"/>
      <c r="AM166" s="15"/>
      <c r="AN166" s="15"/>
      <c r="AO166" s="15"/>
      <c r="AP166" s="4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f>Tabla2023769[[#This Row],[DÍAS PRORROGA 1]]+Tabla2023769[[#This Row],[DÍAS PRORROGA  2]]+Tabla2023769[[#This Row],[DÍAS PRORROGA 3]]++Tabla2023769[[#This Row],[DÍAS PRORROGA 4]]</f>
        <v>0</v>
      </c>
      <c r="BO166" s="33">
        <f>IF(Tabla2023769[[#This Row],[NUMERO TOTAL DE ADICIONES]]="NO",0,Tabla2023769[[#This Row],[VALOR ADICIÓN 1]]+Tabla2023769[[#This Row],[VALOR ADICIÓN 2]]+Tabla2023769[[#This Row],[VALOR ADICIÓN 3]]+Tabla2023769[[#This Row],[VALOR ADICIÓN 4]])</f>
        <v>0</v>
      </c>
      <c r="BP166" s="15"/>
      <c r="BQ166" s="21">
        <v>46300</v>
      </c>
      <c r="BR166" s="34">
        <v>40920000</v>
      </c>
      <c r="BS166" s="35">
        <v>0.36099585062240663</v>
      </c>
      <c r="BT166" s="46"/>
      <c r="BU166" s="15"/>
      <c r="BV166" s="16" t="s">
        <v>1819</v>
      </c>
      <c r="BW166" s="16" t="s">
        <v>1820</v>
      </c>
      <c r="BX166" s="16" t="s">
        <v>295</v>
      </c>
      <c r="BY166" s="16"/>
      <c r="BZ166" s="16" t="s">
        <v>111</v>
      </c>
      <c r="CA166" s="16">
        <v>2327</v>
      </c>
      <c r="CB166" s="16" t="s">
        <v>112</v>
      </c>
      <c r="CC166" s="15" t="s">
        <v>113</v>
      </c>
      <c r="CD166" s="36" t="s">
        <v>114</v>
      </c>
      <c r="CE166" s="37">
        <v>46049</v>
      </c>
      <c r="CF166" s="61" t="s">
        <v>130</v>
      </c>
      <c r="CG166" s="38" t="s">
        <v>131</v>
      </c>
      <c r="CH166" s="47" t="s">
        <v>1821</v>
      </c>
      <c r="CI166" s="39">
        <v>4092000</v>
      </c>
      <c r="CJ166" s="40">
        <v>46045</v>
      </c>
      <c r="CK166" s="40">
        <v>46492</v>
      </c>
    </row>
    <row r="167" spans="1:89" ht="22.5" customHeight="1" x14ac:dyDescent="0.2">
      <c r="A167" s="13">
        <v>2026</v>
      </c>
      <c r="B167" s="14" t="s">
        <v>1822</v>
      </c>
      <c r="C167" s="15" t="s">
        <v>90</v>
      </c>
      <c r="D167" s="16" t="s">
        <v>3907</v>
      </c>
      <c r="E167" s="15">
        <v>150124</v>
      </c>
      <c r="F167" s="21">
        <v>46003</v>
      </c>
      <c r="G167" s="18" t="s">
        <v>1823</v>
      </c>
      <c r="H167" s="18" t="s">
        <v>1824</v>
      </c>
      <c r="I167" s="16" t="s">
        <v>1825</v>
      </c>
      <c r="J167" s="19" t="s">
        <v>1826</v>
      </c>
      <c r="K167" s="15">
        <v>1838</v>
      </c>
      <c r="L167" s="21">
        <v>46038</v>
      </c>
      <c r="M167" s="15">
        <v>1207</v>
      </c>
      <c r="N167" s="21">
        <v>46042</v>
      </c>
      <c r="O167" s="15" t="s">
        <v>96</v>
      </c>
      <c r="P167" s="16" t="s">
        <v>97</v>
      </c>
      <c r="Q167" s="22" t="s">
        <v>98</v>
      </c>
      <c r="R167" s="16">
        <v>1</v>
      </c>
      <c r="S167" s="22" t="s">
        <v>1827</v>
      </c>
      <c r="T167" s="15" t="s">
        <v>100</v>
      </c>
      <c r="U167" s="16" t="s">
        <v>123</v>
      </c>
      <c r="V167" s="16" t="s">
        <v>102</v>
      </c>
      <c r="W167" s="15" t="s">
        <v>103</v>
      </c>
      <c r="X167" s="86" t="s">
        <v>104</v>
      </c>
      <c r="Y167" s="87">
        <v>1033758656</v>
      </c>
      <c r="Z167" s="87">
        <v>6</v>
      </c>
      <c r="AA167" s="25" t="s">
        <v>1828</v>
      </c>
      <c r="AB167" s="15" t="s">
        <v>107</v>
      </c>
      <c r="AC167" s="21">
        <v>46041</v>
      </c>
      <c r="AD167" s="21">
        <v>46041</v>
      </c>
      <c r="AE167" s="49">
        <v>73360000</v>
      </c>
      <c r="AF167" s="21">
        <v>46043</v>
      </c>
      <c r="AG167" s="21">
        <v>46285</v>
      </c>
      <c r="AH167" s="15">
        <v>240</v>
      </c>
      <c r="AI167" s="15">
        <v>8</v>
      </c>
      <c r="AJ167" s="28">
        <v>9170000</v>
      </c>
      <c r="AK167" s="15"/>
      <c r="AL167" s="15"/>
      <c r="AM167" s="15"/>
      <c r="AN167" s="15"/>
      <c r="AO167" s="15"/>
      <c r="AP167" s="4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f>Tabla2023769[[#This Row],[DÍAS PRORROGA 1]]+Tabla2023769[[#This Row],[DÍAS PRORROGA  2]]+Tabla2023769[[#This Row],[DÍAS PRORROGA 3]]++Tabla2023769[[#This Row],[DÍAS PRORROGA 4]]</f>
        <v>0</v>
      </c>
      <c r="BO167" s="33">
        <f>IF(Tabla2023769[[#This Row],[NUMERO TOTAL DE ADICIONES]]="NO",0,Tabla2023769[[#This Row],[VALOR ADICIÓN 1]]+Tabla2023769[[#This Row],[VALOR ADICIÓN 2]]+Tabla2023769[[#This Row],[VALOR ADICIÓN 3]]+Tabla2023769[[#This Row],[VALOR ADICIÓN 4]])</f>
        <v>0</v>
      </c>
      <c r="BP167" s="15"/>
      <c r="BQ167" s="21">
        <v>46285</v>
      </c>
      <c r="BR167" s="34">
        <v>73360000</v>
      </c>
      <c r="BS167" s="35">
        <v>0.42561983471074383</v>
      </c>
      <c r="BT167" s="46"/>
      <c r="BU167" s="15"/>
      <c r="BV167" s="16" t="s">
        <v>1829</v>
      </c>
      <c r="BW167" s="16" t="s">
        <v>1830</v>
      </c>
      <c r="BX167" s="16" t="s">
        <v>240</v>
      </c>
      <c r="BY167" s="16"/>
      <c r="BZ167" s="16" t="s">
        <v>334</v>
      </c>
      <c r="CA167" s="16">
        <v>2327</v>
      </c>
      <c r="CB167" s="16" t="s">
        <v>112</v>
      </c>
      <c r="CC167" s="15" t="s">
        <v>129</v>
      </c>
      <c r="CD167" s="36" t="s">
        <v>114</v>
      </c>
      <c r="CE167" s="37">
        <v>46043</v>
      </c>
      <c r="CF167" s="36" t="s">
        <v>153</v>
      </c>
      <c r="CG167" s="38" t="s">
        <v>154</v>
      </c>
      <c r="CH167" s="38" t="s">
        <v>1831</v>
      </c>
      <c r="CI167" s="39">
        <v>7336000</v>
      </c>
      <c r="CJ167" s="40">
        <v>46041</v>
      </c>
      <c r="CK167" s="40">
        <v>46487</v>
      </c>
    </row>
    <row r="168" spans="1:89" ht="22.5" customHeight="1" x14ac:dyDescent="0.2">
      <c r="A168" s="13">
        <v>2026</v>
      </c>
      <c r="B168" s="14" t="s">
        <v>1832</v>
      </c>
      <c r="C168" s="15" t="s">
        <v>90</v>
      </c>
      <c r="D168" s="16" t="s">
        <v>3907</v>
      </c>
      <c r="E168" s="15">
        <v>150132</v>
      </c>
      <c r="F168" s="21">
        <v>46003</v>
      </c>
      <c r="G168" s="18" t="s">
        <v>1833</v>
      </c>
      <c r="H168" s="18" t="s">
        <v>1834</v>
      </c>
      <c r="I168" s="16" t="s">
        <v>1835</v>
      </c>
      <c r="J168" s="19" t="s">
        <v>1836</v>
      </c>
      <c r="K168" s="15">
        <v>1840</v>
      </c>
      <c r="L168" s="21">
        <v>46038</v>
      </c>
      <c r="M168" s="15">
        <v>1208</v>
      </c>
      <c r="N168" s="21">
        <v>46042</v>
      </c>
      <c r="O168" s="15" t="s">
        <v>96</v>
      </c>
      <c r="P168" s="16" t="s">
        <v>97</v>
      </c>
      <c r="Q168" s="22" t="s">
        <v>98</v>
      </c>
      <c r="R168" s="16">
        <v>1</v>
      </c>
      <c r="S168" s="22" t="s">
        <v>1837</v>
      </c>
      <c r="T168" s="15" t="s">
        <v>139</v>
      </c>
      <c r="U168" s="16" t="s">
        <v>123</v>
      </c>
      <c r="V168" s="16" t="s">
        <v>102</v>
      </c>
      <c r="W168" s="15" t="s">
        <v>103</v>
      </c>
      <c r="X168" s="23" t="s">
        <v>104</v>
      </c>
      <c r="Y168" s="24">
        <v>1033758656</v>
      </c>
      <c r="Z168" s="24">
        <v>6</v>
      </c>
      <c r="AA168" s="25" t="s">
        <v>1838</v>
      </c>
      <c r="AB168" s="15" t="s">
        <v>107</v>
      </c>
      <c r="AC168" s="21">
        <v>46041</v>
      </c>
      <c r="AD168" s="21">
        <v>46041</v>
      </c>
      <c r="AE168" s="49">
        <v>70536000</v>
      </c>
      <c r="AF168" s="21">
        <v>46044</v>
      </c>
      <c r="AG168" s="21">
        <v>46286</v>
      </c>
      <c r="AH168" s="15">
        <v>240</v>
      </c>
      <c r="AI168" s="15">
        <v>8</v>
      </c>
      <c r="AJ168" s="28">
        <v>8817000</v>
      </c>
      <c r="AK168" s="15"/>
      <c r="AL168" s="15"/>
      <c r="AM168" s="15"/>
      <c r="AN168" s="15"/>
      <c r="AO168" s="15"/>
      <c r="AP168" s="4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f>Tabla2023769[[#This Row],[DÍAS PRORROGA 1]]+Tabla2023769[[#This Row],[DÍAS PRORROGA  2]]+Tabla2023769[[#This Row],[DÍAS PRORROGA 3]]++Tabla2023769[[#This Row],[DÍAS PRORROGA 4]]</f>
        <v>0</v>
      </c>
      <c r="BO168" s="33">
        <f>IF(Tabla2023769[[#This Row],[NUMERO TOTAL DE ADICIONES]]="NO",0,Tabla2023769[[#This Row],[VALOR ADICIÓN 1]]+Tabla2023769[[#This Row],[VALOR ADICIÓN 2]]+Tabla2023769[[#This Row],[VALOR ADICIÓN 3]]+Tabla2023769[[#This Row],[VALOR ADICIÓN 4]])</f>
        <v>0</v>
      </c>
      <c r="BP168" s="15"/>
      <c r="BQ168" s="21">
        <v>46286</v>
      </c>
      <c r="BR168" s="34">
        <v>70536000</v>
      </c>
      <c r="BS168" s="35">
        <v>0.42148760330578511</v>
      </c>
      <c r="BT168" s="46"/>
      <c r="BU168" s="15"/>
      <c r="BV168" s="16" t="s">
        <v>1839</v>
      </c>
      <c r="BW168" s="16" t="s">
        <v>1840</v>
      </c>
      <c r="BX168" s="16" t="s">
        <v>240</v>
      </c>
      <c r="BY168" s="16"/>
      <c r="BZ168" s="16" t="s">
        <v>334</v>
      </c>
      <c r="CA168" s="16">
        <v>2327</v>
      </c>
      <c r="CB168" s="16" t="s">
        <v>112</v>
      </c>
      <c r="CC168" s="15" t="s">
        <v>113</v>
      </c>
      <c r="CD168" s="36" t="s">
        <v>114</v>
      </c>
      <c r="CE168" s="37">
        <v>46043</v>
      </c>
      <c r="CF168" s="61" t="s">
        <v>130</v>
      </c>
      <c r="CG168" s="38" t="s">
        <v>131</v>
      </c>
      <c r="CH168" s="47" t="s">
        <v>1841</v>
      </c>
      <c r="CI168" s="39">
        <v>7053600</v>
      </c>
      <c r="CJ168" s="40">
        <v>46041</v>
      </c>
      <c r="CK168" s="40">
        <v>46476</v>
      </c>
    </row>
    <row r="169" spans="1:89" ht="22.5" customHeight="1" x14ac:dyDescent="0.2">
      <c r="A169" s="13">
        <v>2026</v>
      </c>
      <c r="B169" s="14" t="s">
        <v>1842</v>
      </c>
      <c r="C169" s="16" t="s">
        <v>372</v>
      </c>
      <c r="D169" s="16" t="s">
        <v>3908</v>
      </c>
      <c r="E169" s="15">
        <v>150154</v>
      </c>
      <c r="F169" s="21">
        <v>46003</v>
      </c>
      <c r="G169" s="18" t="s">
        <v>1843</v>
      </c>
      <c r="H169" s="18" t="s">
        <v>1844</v>
      </c>
      <c r="I169" s="16" t="s">
        <v>1845</v>
      </c>
      <c r="J169" s="19" t="s">
        <v>1846</v>
      </c>
      <c r="K169" s="15">
        <v>1847</v>
      </c>
      <c r="L169" s="21">
        <v>46038</v>
      </c>
      <c r="M169" s="15">
        <v>1494</v>
      </c>
      <c r="N169" s="21">
        <v>46052</v>
      </c>
      <c r="O169" s="15" t="s">
        <v>96</v>
      </c>
      <c r="P169" s="16" t="s">
        <v>97</v>
      </c>
      <c r="Q169" s="22" t="s">
        <v>98</v>
      </c>
      <c r="R169" s="16">
        <v>1</v>
      </c>
      <c r="S169" s="22" t="s">
        <v>1847</v>
      </c>
      <c r="T169" s="15" t="s">
        <v>139</v>
      </c>
      <c r="U169" s="16" t="s">
        <v>123</v>
      </c>
      <c r="V169" s="16" t="s">
        <v>102</v>
      </c>
      <c r="W169" s="15" t="s">
        <v>103</v>
      </c>
      <c r="X169" s="88" t="s">
        <v>1835</v>
      </c>
      <c r="Y169" s="80">
        <v>1022989052</v>
      </c>
      <c r="Z169" s="80">
        <v>9</v>
      </c>
      <c r="AA169" s="25" t="s">
        <v>1848</v>
      </c>
      <c r="AB169" s="15" t="s">
        <v>107</v>
      </c>
      <c r="AC169" s="21">
        <v>46048</v>
      </c>
      <c r="AD169" s="21">
        <v>46048</v>
      </c>
      <c r="AE169" s="49">
        <v>48800000</v>
      </c>
      <c r="AF169" s="21">
        <v>46055</v>
      </c>
      <c r="AG169" s="21">
        <v>46296</v>
      </c>
      <c r="AH169" s="15">
        <v>240</v>
      </c>
      <c r="AI169" s="15">
        <v>8</v>
      </c>
      <c r="AJ169" s="28">
        <v>6100000</v>
      </c>
      <c r="AK169" s="15"/>
      <c r="AL169" s="15"/>
      <c r="AM169" s="15"/>
      <c r="AN169" s="15"/>
      <c r="AO169" s="15"/>
      <c r="AP169" s="4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f>Tabla2023769[[#This Row],[DÍAS PRORROGA 1]]+Tabla2023769[[#This Row],[DÍAS PRORROGA  2]]+Tabla2023769[[#This Row],[DÍAS PRORROGA 3]]++Tabla2023769[[#This Row],[DÍAS PRORROGA 4]]</f>
        <v>0</v>
      </c>
      <c r="BO169" s="33">
        <f>IF(Tabla2023769[[#This Row],[NUMERO TOTAL DE ADICIONES]]="NO",0,Tabla2023769[[#This Row],[VALOR ADICIÓN 1]]+Tabla2023769[[#This Row],[VALOR ADICIÓN 2]]+Tabla2023769[[#This Row],[VALOR ADICIÓN 3]]+Tabla2023769[[#This Row],[VALOR ADICIÓN 4]])</f>
        <v>0</v>
      </c>
      <c r="BP169" s="15"/>
      <c r="BQ169" s="21">
        <v>46078</v>
      </c>
      <c r="BR169" s="34">
        <v>48800000</v>
      </c>
      <c r="BS169" s="35">
        <v>9.5435684647302899E-2</v>
      </c>
      <c r="BT169" s="46"/>
      <c r="BU169" s="16" t="s">
        <v>1849</v>
      </c>
      <c r="BV169" s="16" t="s">
        <v>1850</v>
      </c>
      <c r="BW169" s="16" t="s">
        <v>1851</v>
      </c>
      <c r="BX169" s="16" t="s">
        <v>110</v>
      </c>
      <c r="BY169" s="16"/>
      <c r="BZ169" s="16" t="s">
        <v>334</v>
      </c>
      <c r="CA169" s="16">
        <v>2327</v>
      </c>
      <c r="CB169" s="16" t="s">
        <v>112</v>
      </c>
      <c r="CC169" s="15" t="s">
        <v>129</v>
      </c>
      <c r="CD169" s="36" t="s">
        <v>114</v>
      </c>
      <c r="CE169" s="37">
        <v>46050</v>
      </c>
      <c r="CF169" s="61" t="s">
        <v>153</v>
      </c>
      <c r="CG169" s="38" t="s">
        <v>154</v>
      </c>
      <c r="CH169" s="38" t="s">
        <v>1852</v>
      </c>
      <c r="CI169" s="39">
        <v>4880000</v>
      </c>
      <c r="CJ169" s="40">
        <v>46048</v>
      </c>
      <c r="CK169" s="40">
        <v>46494</v>
      </c>
    </row>
    <row r="170" spans="1:89" ht="22.5" customHeight="1" x14ac:dyDescent="0.2">
      <c r="A170" s="13">
        <v>2026</v>
      </c>
      <c r="B170" s="14" t="s">
        <v>1853</v>
      </c>
      <c r="C170" s="15" t="s">
        <v>90</v>
      </c>
      <c r="D170" s="16" t="s">
        <v>3907</v>
      </c>
      <c r="E170" s="15">
        <v>146522</v>
      </c>
      <c r="F170" s="21">
        <v>45972</v>
      </c>
      <c r="G170" s="18" t="s">
        <v>1854</v>
      </c>
      <c r="H170" s="18" t="s">
        <v>1855</v>
      </c>
      <c r="I170" s="16" t="s">
        <v>1856</v>
      </c>
      <c r="J170" s="19" t="s">
        <v>1857</v>
      </c>
      <c r="K170" s="15">
        <v>1106</v>
      </c>
      <c r="L170" s="21">
        <v>46032</v>
      </c>
      <c r="M170" s="15">
        <v>1150</v>
      </c>
      <c r="N170" s="21">
        <v>46041</v>
      </c>
      <c r="O170" s="15" t="s">
        <v>886</v>
      </c>
      <c r="P170" s="16" t="s">
        <v>97</v>
      </c>
      <c r="Q170" s="20" t="s">
        <v>182</v>
      </c>
      <c r="R170" s="16">
        <v>1</v>
      </c>
      <c r="S170" s="22" t="s">
        <v>1858</v>
      </c>
      <c r="T170" s="15" t="s">
        <v>139</v>
      </c>
      <c r="U170" s="16" t="s">
        <v>1859</v>
      </c>
      <c r="V170" s="15" t="s">
        <v>320</v>
      </c>
      <c r="W170" s="15" t="s">
        <v>223</v>
      </c>
      <c r="X170" s="26" t="s">
        <v>606</v>
      </c>
      <c r="Y170" s="26">
        <v>7180598</v>
      </c>
      <c r="Z170" s="15">
        <v>9</v>
      </c>
      <c r="AA170" s="25" t="s">
        <v>1860</v>
      </c>
      <c r="AB170" s="15" t="s">
        <v>107</v>
      </c>
      <c r="AC170" s="21">
        <v>46037</v>
      </c>
      <c r="AD170" s="21">
        <v>46037</v>
      </c>
      <c r="AE170" s="49">
        <v>34045000</v>
      </c>
      <c r="AF170" s="21">
        <v>46055</v>
      </c>
      <c r="AG170" s="21">
        <v>46388</v>
      </c>
      <c r="AH170" s="15">
        <v>330</v>
      </c>
      <c r="AI170" s="15">
        <v>11</v>
      </c>
      <c r="AJ170" s="28">
        <v>3095000</v>
      </c>
      <c r="AK170" s="15"/>
      <c r="AL170" s="15"/>
      <c r="AM170" s="15"/>
      <c r="AN170" s="15"/>
      <c r="AO170" s="15"/>
      <c r="AP170" s="4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f>Tabla2023769[[#This Row],[DÍAS PRORROGA 1]]+Tabla2023769[[#This Row],[DÍAS PRORROGA  2]]+Tabla2023769[[#This Row],[DÍAS PRORROGA 3]]++Tabla2023769[[#This Row],[DÍAS PRORROGA 4]]</f>
        <v>0</v>
      </c>
      <c r="BO170" s="33">
        <f>IF(Tabla2023769[[#This Row],[NUMERO TOTAL DE ADICIONES]]="NO",0,Tabla2023769[[#This Row],[VALOR ADICIÓN 1]]+Tabla2023769[[#This Row],[VALOR ADICIÓN 2]]+Tabla2023769[[#This Row],[VALOR ADICIÓN 3]]+Tabla2023769[[#This Row],[VALOR ADICIÓN 4]])</f>
        <v>0</v>
      </c>
      <c r="BP170" s="15"/>
      <c r="BQ170" s="21">
        <v>46388</v>
      </c>
      <c r="BR170" s="34">
        <v>34045000</v>
      </c>
      <c r="BS170" s="35">
        <v>0.27327327327327328</v>
      </c>
      <c r="BT170" s="46"/>
      <c r="BU170" s="15"/>
      <c r="BV170" s="16" t="s">
        <v>1861</v>
      </c>
      <c r="BW170" s="16" t="s">
        <v>946</v>
      </c>
      <c r="BX170" s="16" t="s">
        <v>192</v>
      </c>
      <c r="BY170" s="16"/>
      <c r="BZ170" s="16" t="s">
        <v>904</v>
      </c>
      <c r="CA170" s="16">
        <v>2671</v>
      </c>
      <c r="CB170" s="16" t="s">
        <v>893</v>
      </c>
      <c r="CC170" s="15" t="s">
        <v>450</v>
      </c>
      <c r="CD170" s="36" t="s">
        <v>114</v>
      </c>
      <c r="CE170" s="37">
        <v>46051</v>
      </c>
      <c r="CF170" s="61" t="s">
        <v>130</v>
      </c>
      <c r="CG170" s="38" t="s">
        <v>131</v>
      </c>
      <c r="CH170" s="38" t="s">
        <v>1862</v>
      </c>
      <c r="CI170" s="39">
        <v>3404500</v>
      </c>
      <c r="CJ170" s="40">
        <v>46037</v>
      </c>
      <c r="CK170" s="40">
        <v>46566</v>
      </c>
    </row>
    <row r="171" spans="1:89" ht="22.5" customHeight="1" x14ac:dyDescent="0.2">
      <c r="A171" s="13">
        <v>2026</v>
      </c>
      <c r="B171" s="14" t="s">
        <v>1863</v>
      </c>
      <c r="C171" s="15" t="s">
        <v>90</v>
      </c>
      <c r="D171" s="16" t="s">
        <v>3907</v>
      </c>
      <c r="E171" s="15">
        <v>150155</v>
      </c>
      <c r="F171" s="21">
        <v>46003</v>
      </c>
      <c r="G171" s="18" t="s">
        <v>1864</v>
      </c>
      <c r="H171" s="18" t="s">
        <v>1865</v>
      </c>
      <c r="I171" s="16" t="s">
        <v>1866</v>
      </c>
      <c r="J171" s="19" t="s">
        <v>1867</v>
      </c>
      <c r="K171" s="15">
        <v>1848</v>
      </c>
      <c r="L171" s="21">
        <v>46038</v>
      </c>
      <c r="M171" s="15">
        <v>1271</v>
      </c>
      <c r="N171" s="21">
        <v>46045</v>
      </c>
      <c r="O171" s="15" t="s">
        <v>96</v>
      </c>
      <c r="P171" s="16" t="s">
        <v>97</v>
      </c>
      <c r="Q171" s="20" t="s">
        <v>182</v>
      </c>
      <c r="R171" s="16">
        <v>1</v>
      </c>
      <c r="S171" s="22" t="s">
        <v>1868</v>
      </c>
      <c r="T171" s="15" t="s">
        <v>139</v>
      </c>
      <c r="U171" s="16" t="s">
        <v>1434</v>
      </c>
      <c r="V171" s="15" t="s">
        <v>320</v>
      </c>
      <c r="W171" s="15" t="s">
        <v>103</v>
      </c>
      <c r="X171" s="53" t="s">
        <v>1435</v>
      </c>
      <c r="Y171" s="55">
        <v>80853739</v>
      </c>
      <c r="Z171" s="55">
        <v>5</v>
      </c>
      <c r="AA171" s="25" t="s">
        <v>1869</v>
      </c>
      <c r="AB171" s="15" t="s">
        <v>107</v>
      </c>
      <c r="AC171" s="21">
        <v>46041</v>
      </c>
      <c r="AD171" s="21">
        <v>46041</v>
      </c>
      <c r="AE171" s="49">
        <v>28800000</v>
      </c>
      <c r="AF171" s="21">
        <v>46051</v>
      </c>
      <c r="AG171" s="21">
        <v>46293</v>
      </c>
      <c r="AH171" s="15">
        <v>240</v>
      </c>
      <c r="AI171" s="15">
        <v>8</v>
      </c>
      <c r="AJ171" s="28">
        <v>3600000</v>
      </c>
      <c r="AK171" s="15"/>
      <c r="AL171" s="15"/>
      <c r="AM171" s="15"/>
      <c r="AN171" s="15"/>
      <c r="AO171" s="15"/>
      <c r="AP171" s="4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f>Tabla2023769[[#This Row],[DÍAS PRORROGA 1]]+Tabla2023769[[#This Row],[DÍAS PRORROGA  2]]+Tabla2023769[[#This Row],[DÍAS PRORROGA 3]]++Tabla2023769[[#This Row],[DÍAS PRORROGA 4]]</f>
        <v>0</v>
      </c>
      <c r="BO171" s="33">
        <f>IF(Tabla2023769[[#This Row],[NUMERO TOTAL DE ADICIONES]]="NO",0,Tabla2023769[[#This Row],[VALOR ADICIÓN 1]]+Tabla2023769[[#This Row],[VALOR ADICIÓN 2]]+Tabla2023769[[#This Row],[VALOR ADICIÓN 3]]+Tabla2023769[[#This Row],[VALOR ADICIÓN 4]])</f>
        <v>0</v>
      </c>
      <c r="BP171" s="15"/>
      <c r="BQ171" s="21">
        <v>46293</v>
      </c>
      <c r="BR171" s="34">
        <v>28800000</v>
      </c>
      <c r="BS171" s="35">
        <v>0.3925619834710744</v>
      </c>
      <c r="BT171" s="46"/>
      <c r="BU171" s="15"/>
      <c r="BV171" s="16" t="s">
        <v>1870</v>
      </c>
      <c r="BW171" s="16" t="s">
        <v>1871</v>
      </c>
      <c r="BX171" s="16" t="s">
        <v>295</v>
      </c>
      <c r="BY171" s="16"/>
      <c r="BZ171" s="16" t="s">
        <v>334</v>
      </c>
      <c r="CA171" s="16">
        <v>2327</v>
      </c>
      <c r="CB171" s="16" t="s">
        <v>112</v>
      </c>
      <c r="CC171" s="15" t="s">
        <v>129</v>
      </c>
      <c r="CD171" s="36" t="s">
        <v>114</v>
      </c>
      <c r="CE171" s="37">
        <v>46035</v>
      </c>
      <c r="CF171" s="61" t="s">
        <v>130</v>
      </c>
      <c r="CG171" s="38" t="s">
        <v>131</v>
      </c>
      <c r="CH171" s="38" t="s">
        <v>1872</v>
      </c>
      <c r="CI171" s="39">
        <v>2880000</v>
      </c>
      <c r="CJ171" s="40">
        <v>46041</v>
      </c>
      <c r="CK171" s="40">
        <v>46474</v>
      </c>
    </row>
    <row r="172" spans="1:89" ht="22.5" customHeight="1" x14ac:dyDescent="0.2">
      <c r="A172" s="13">
        <v>2026</v>
      </c>
      <c r="B172" s="14" t="s">
        <v>1873</v>
      </c>
      <c r="C172" s="15" t="s">
        <v>90</v>
      </c>
      <c r="D172" s="16" t="s">
        <v>3907</v>
      </c>
      <c r="E172" s="15">
        <v>144983</v>
      </c>
      <c r="F172" s="21">
        <v>45966</v>
      </c>
      <c r="G172" s="18" t="s">
        <v>1874</v>
      </c>
      <c r="H172" s="18" t="s">
        <v>1875</v>
      </c>
      <c r="I172" s="16" t="s">
        <v>1876</v>
      </c>
      <c r="J172" s="19" t="s">
        <v>1877</v>
      </c>
      <c r="K172" s="15">
        <v>914</v>
      </c>
      <c r="L172" s="21">
        <v>46031</v>
      </c>
      <c r="M172" s="15">
        <v>1186</v>
      </c>
      <c r="N172" s="21">
        <v>46042</v>
      </c>
      <c r="O172" s="15" t="s">
        <v>220</v>
      </c>
      <c r="P172" s="16" t="s">
        <v>97</v>
      </c>
      <c r="Q172" s="22" t="s">
        <v>98</v>
      </c>
      <c r="R172" s="16">
        <v>1</v>
      </c>
      <c r="S172" s="22" t="s">
        <v>1068</v>
      </c>
      <c r="T172" s="15" t="s">
        <v>139</v>
      </c>
      <c r="U172" s="16" t="s">
        <v>222</v>
      </c>
      <c r="V172" s="15" t="s">
        <v>146</v>
      </c>
      <c r="W172" s="15" t="s">
        <v>223</v>
      </c>
      <c r="X172" s="59" t="s">
        <v>224</v>
      </c>
      <c r="Y172" s="60">
        <v>1069754719</v>
      </c>
      <c r="Z172" s="60">
        <v>4</v>
      </c>
      <c r="AA172" s="25" t="s">
        <v>1878</v>
      </c>
      <c r="AB172" s="15" t="s">
        <v>107</v>
      </c>
      <c r="AC172" s="21">
        <v>46038</v>
      </c>
      <c r="AD172" s="21">
        <v>46038</v>
      </c>
      <c r="AE172" s="49">
        <v>56265000</v>
      </c>
      <c r="AF172" s="21">
        <v>46064</v>
      </c>
      <c r="AG172" s="21">
        <v>46397</v>
      </c>
      <c r="AH172" s="15">
        <v>330</v>
      </c>
      <c r="AI172" s="15">
        <v>11</v>
      </c>
      <c r="AJ172" s="28">
        <v>5115000</v>
      </c>
      <c r="AK172" s="15"/>
      <c r="AL172" s="15"/>
      <c r="AM172" s="15"/>
      <c r="AN172" s="15"/>
      <c r="AO172" s="15"/>
      <c r="AP172" s="4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f>Tabla2023769[[#This Row],[DÍAS PRORROGA 1]]+Tabla2023769[[#This Row],[DÍAS PRORROGA  2]]+Tabla2023769[[#This Row],[DÍAS PRORROGA 3]]++Tabla2023769[[#This Row],[DÍAS PRORROGA 4]]</f>
        <v>0</v>
      </c>
      <c r="BO172" s="33">
        <f>IF(Tabla2023769[[#This Row],[NUMERO TOTAL DE ADICIONES]]="NO",0,Tabla2023769[[#This Row],[VALOR ADICIÓN 1]]+Tabla2023769[[#This Row],[VALOR ADICIÓN 2]]+Tabla2023769[[#This Row],[VALOR ADICIÓN 3]]+Tabla2023769[[#This Row],[VALOR ADICIÓN 4]])</f>
        <v>0</v>
      </c>
      <c r="BP172" s="15"/>
      <c r="BQ172" s="21">
        <v>46397</v>
      </c>
      <c r="BR172" s="34">
        <v>56265000</v>
      </c>
      <c r="BS172" s="35">
        <v>0.24624624624624625</v>
      </c>
      <c r="BT172" s="46"/>
      <c r="BU172" s="15"/>
      <c r="BV172" s="16" t="s">
        <v>1879</v>
      </c>
      <c r="BW172" s="16" t="s">
        <v>1880</v>
      </c>
      <c r="BX172" s="16" t="s">
        <v>295</v>
      </c>
      <c r="BY172" s="16"/>
      <c r="BZ172" s="16" t="s">
        <v>228</v>
      </c>
      <c r="CA172" s="16">
        <v>2388</v>
      </c>
      <c r="CB172" s="16" t="s">
        <v>229</v>
      </c>
      <c r="CC172" s="15" t="s">
        <v>113</v>
      </c>
      <c r="CD172" s="36" t="s">
        <v>114</v>
      </c>
      <c r="CE172" s="37">
        <v>46052</v>
      </c>
      <c r="CF172" s="36" t="s">
        <v>153</v>
      </c>
      <c r="CG172" s="38" t="s">
        <v>154</v>
      </c>
      <c r="CH172" s="38" t="s">
        <v>1881</v>
      </c>
      <c r="CI172" s="39">
        <v>5626500</v>
      </c>
      <c r="CJ172" s="40">
        <v>46038</v>
      </c>
      <c r="CK172" s="40">
        <v>46583</v>
      </c>
    </row>
    <row r="173" spans="1:89" ht="22.5" customHeight="1" x14ac:dyDescent="0.2">
      <c r="A173" s="13">
        <v>2026</v>
      </c>
      <c r="B173" s="14" t="s">
        <v>1882</v>
      </c>
      <c r="C173" s="15" t="s">
        <v>90</v>
      </c>
      <c r="D173" s="16" t="s">
        <v>3907</v>
      </c>
      <c r="E173" s="15">
        <v>145847</v>
      </c>
      <c r="F173" s="21">
        <v>45968</v>
      </c>
      <c r="G173" s="18" t="s">
        <v>1883</v>
      </c>
      <c r="H173" s="18" t="s">
        <v>1884</v>
      </c>
      <c r="I173" s="16" t="s">
        <v>1131</v>
      </c>
      <c r="J173" s="19" t="s">
        <v>1885</v>
      </c>
      <c r="K173" s="15">
        <v>1791</v>
      </c>
      <c r="L173" s="21">
        <v>46038</v>
      </c>
      <c r="M173" s="15">
        <v>1225</v>
      </c>
      <c r="N173" s="21">
        <v>46044</v>
      </c>
      <c r="O173" s="15" t="s">
        <v>96</v>
      </c>
      <c r="P173" s="16" t="s">
        <v>97</v>
      </c>
      <c r="Q173" s="22" t="s">
        <v>98</v>
      </c>
      <c r="R173" s="16">
        <v>1</v>
      </c>
      <c r="S173" s="22" t="s">
        <v>1886</v>
      </c>
      <c r="T173" s="18" t="s">
        <v>100</v>
      </c>
      <c r="U173" s="16" t="s">
        <v>1130</v>
      </c>
      <c r="V173" s="18" t="s">
        <v>146</v>
      </c>
      <c r="W173" s="18" t="s">
        <v>223</v>
      </c>
      <c r="X173" s="63" t="s">
        <v>424</v>
      </c>
      <c r="Y173" s="63">
        <v>74374329</v>
      </c>
      <c r="Z173" s="64">
        <v>1</v>
      </c>
      <c r="AA173" s="25" t="s">
        <v>1887</v>
      </c>
      <c r="AB173" s="15" t="s">
        <v>107</v>
      </c>
      <c r="AC173" s="21">
        <v>46042</v>
      </c>
      <c r="AD173" s="21">
        <v>46042</v>
      </c>
      <c r="AE173" s="49">
        <v>52000000</v>
      </c>
      <c r="AF173" s="21">
        <v>46048</v>
      </c>
      <c r="AG173" s="21">
        <v>46290</v>
      </c>
      <c r="AH173" s="15">
        <v>240</v>
      </c>
      <c r="AI173" s="15">
        <v>8</v>
      </c>
      <c r="AJ173" s="28">
        <v>6500000</v>
      </c>
      <c r="AK173" s="15"/>
      <c r="AL173" s="15"/>
      <c r="AM173" s="15"/>
      <c r="AN173" s="15"/>
      <c r="AO173" s="15"/>
      <c r="AP173" s="4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f>Tabla2023769[[#This Row],[DÍAS PRORROGA 1]]+Tabla2023769[[#This Row],[DÍAS PRORROGA  2]]+Tabla2023769[[#This Row],[DÍAS PRORROGA 3]]++Tabla2023769[[#This Row],[DÍAS PRORROGA 4]]</f>
        <v>0</v>
      </c>
      <c r="BO173" s="33">
        <f>IF(Tabla2023769[[#This Row],[NUMERO TOTAL DE ADICIONES]]="NO",0,Tabla2023769[[#This Row],[VALOR ADICIÓN 1]]+Tabla2023769[[#This Row],[VALOR ADICIÓN 2]]+Tabla2023769[[#This Row],[VALOR ADICIÓN 3]]+Tabla2023769[[#This Row],[VALOR ADICIÓN 4]])</f>
        <v>0</v>
      </c>
      <c r="BP173" s="15"/>
      <c r="BQ173" s="21">
        <v>46290</v>
      </c>
      <c r="BR173" s="34">
        <v>52000000</v>
      </c>
      <c r="BS173" s="35">
        <v>0.4049586776859504</v>
      </c>
      <c r="BT173" s="46"/>
      <c r="BU173" s="15"/>
      <c r="BV173" s="16" t="s">
        <v>1888</v>
      </c>
      <c r="BW173" s="16" t="s">
        <v>1889</v>
      </c>
      <c r="BX173" s="16" t="s">
        <v>110</v>
      </c>
      <c r="BY173" s="16"/>
      <c r="BZ173" s="16" t="s">
        <v>111</v>
      </c>
      <c r="CA173" s="16">
        <v>2327</v>
      </c>
      <c r="CB173" s="16" t="s">
        <v>112</v>
      </c>
      <c r="CC173" s="15" t="s">
        <v>129</v>
      </c>
      <c r="CD173" s="36" t="s">
        <v>114</v>
      </c>
      <c r="CE173" s="37">
        <v>46046</v>
      </c>
      <c r="CF173" s="61" t="s">
        <v>130</v>
      </c>
      <c r="CG173" s="38" t="s">
        <v>131</v>
      </c>
      <c r="CH173" s="38" t="s">
        <v>1890</v>
      </c>
      <c r="CI173" s="39">
        <v>5200000</v>
      </c>
      <c r="CJ173" s="40">
        <v>46042</v>
      </c>
      <c r="CK173" s="40">
        <v>46504</v>
      </c>
    </row>
    <row r="174" spans="1:89" ht="22.5" customHeight="1" x14ac:dyDescent="0.2">
      <c r="A174" s="13">
        <v>2026</v>
      </c>
      <c r="B174" s="14" t="s">
        <v>1891</v>
      </c>
      <c r="C174" s="15" t="s">
        <v>90</v>
      </c>
      <c r="D174" s="16" t="s">
        <v>3907</v>
      </c>
      <c r="E174" s="15">
        <v>144997</v>
      </c>
      <c r="F174" s="21">
        <v>45966</v>
      </c>
      <c r="G174" s="18" t="s">
        <v>1892</v>
      </c>
      <c r="H174" s="18" t="s">
        <v>1893</v>
      </c>
      <c r="I174" s="16" t="s">
        <v>1894</v>
      </c>
      <c r="J174" s="19" t="s">
        <v>1895</v>
      </c>
      <c r="K174" s="15">
        <v>921</v>
      </c>
      <c r="L174" s="21">
        <v>46031</v>
      </c>
      <c r="M174" s="15">
        <v>1345</v>
      </c>
      <c r="N174" s="21">
        <v>46049</v>
      </c>
      <c r="O174" s="15" t="s">
        <v>272</v>
      </c>
      <c r="P174" s="16" t="s">
        <v>97</v>
      </c>
      <c r="Q174" s="22" t="s">
        <v>98</v>
      </c>
      <c r="R174" s="16">
        <v>1</v>
      </c>
      <c r="S174" s="22" t="s">
        <v>1896</v>
      </c>
      <c r="T174" s="15" t="s">
        <v>139</v>
      </c>
      <c r="U174" s="16" t="s">
        <v>274</v>
      </c>
      <c r="V174" s="18" t="s">
        <v>146</v>
      </c>
      <c r="W174" s="15" t="s">
        <v>103</v>
      </c>
      <c r="X174" s="16" t="s">
        <v>275</v>
      </c>
      <c r="Y174" s="15">
        <v>1015438142</v>
      </c>
      <c r="Z174" s="15">
        <v>4</v>
      </c>
      <c r="AA174" s="25" t="s">
        <v>1897</v>
      </c>
      <c r="AB174" s="15" t="s">
        <v>107</v>
      </c>
      <c r="AC174" s="21">
        <v>46037</v>
      </c>
      <c r="AD174" s="21">
        <v>46037</v>
      </c>
      <c r="AE174" s="49">
        <v>40920000</v>
      </c>
      <c r="AF174" s="21">
        <v>46062</v>
      </c>
      <c r="AG174" s="21">
        <v>46303</v>
      </c>
      <c r="AH174" s="15">
        <v>240</v>
      </c>
      <c r="AI174" s="15">
        <v>8</v>
      </c>
      <c r="AJ174" s="28">
        <v>5115000</v>
      </c>
      <c r="AK174" s="15"/>
      <c r="AL174" s="15"/>
      <c r="AM174" s="15"/>
      <c r="AN174" s="15"/>
      <c r="AO174" s="15"/>
      <c r="AP174" s="4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f>Tabla2023769[[#This Row],[DÍAS PRORROGA 1]]+Tabla2023769[[#This Row],[DÍAS PRORROGA  2]]+Tabla2023769[[#This Row],[DÍAS PRORROGA 3]]++Tabla2023769[[#This Row],[DÍAS PRORROGA 4]]</f>
        <v>0</v>
      </c>
      <c r="BO174" s="33">
        <f>IF(Tabla2023769[[#This Row],[NUMERO TOTAL DE ADICIONES]]="NO",0,Tabla2023769[[#This Row],[VALOR ADICIÓN 1]]+Tabla2023769[[#This Row],[VALOR ADICIÓN 2]]+Tabla2023769[[#This Row],[VALOR ADICIÓN 3]]+Tabla2023769[[#This Row],[VALOR ADICIÓN 4]])</f>
        <v>0</v>
      </c>
      <c r="BP174" s="15"/>
      <c r="BQ174" s="21">
        <v>46303</v>
      </c>
      <c r="BR174" s="34">
        <v>40920000</v>
      </c>
      <c r="BS174" s="35">
        <v>0.34854771784232363</v>
      </c>
      <c r="BT174" s="46"/>
      <c r="BU174" s="16" t="s">
        <v>1898</v>
      </c>
      <c r="BV174" s="16" t="s">
        <v>1899</v>
      </c>
      <c r="BW174" s="16" t="s">
        <v>1900</v>
      </c>
      <c r="BX174" s="16" t="s">
        <v>295</v>
      </c>
      <c r="BY174" s="16"/>
      <c r="BZ174" s="16" t="s">
        <v>279</v>
      </c>
      <c r="CA174" s="16">
        <v>2315</v>
      </c>
      <c r="CB174" s="16" t="s">
        <v>280</v>
      </c>
      <c r="CC174" s="15" t="s">
        <v>281</v>
      </c>
      <c r="CD174" s="36" t="s">
        <v>114</v>
      </c>
      <c r="CE174" s="37">
        <v>46051</v>
      </c>
      <c r="CF174" s="61" t="s">
        <v>130</v>
      </c>
      <c r="CG174" s="38" t="s">
        <v>131</v>
      </c>
      <c r="CH174" s="38" t="s">
        <v>1901</v>
      </c>
      <c r="CI174" s="39">
        <v>4092000</v>
      </c>
      <c r="CJ174" s="40">
        <v>46037</v>
      </c>
      <c r="CK174" s="40">
        <v>46507</v>
      </c>
    </row>
    <row r="175" spans="1:89" ht="22.5" customHeight="1" x14ac:dyDescent="0.2">
      <c r="A175" s="13">
        <v>2026</v>
      </c>
      <c r="B175" s="14" t="s">
        <v>1902</v>
      </c>
      <c r="C175" s="15" t="s">
        <v>90</v>
      </c>
      <c r="D175" s="16" t="s">
        <v>3907</v>
      </c>
      <c r="E175" s="15">
        <v>144969</v>
      </c>
      <c r="F175" s="21">
        <v>45966</v>
      </c>
      <c r="G175" s="18" t="s">
        <v>1903</v>
      </c>
      <c r="H175" s="18" t="s">
        <v>1904</v>
      </c>
      <c r="I175" s="16" t="s">
        <v>354</v>
      </c>
      <c r="J175" s="19" t="s">
        <v>1905</v>
      </c>
      <c r="K175" s="15">
        <v>1732</v>
      </c>
      <c r="L175" s="21">
        <v>46038</v>
      </c>
      <c r="M175" s="15">
        <v>1336</v>
      </c>
      <c r="N175" s="21">
        <v>46048</v>
      </c>
      <c r="O175" s="15" t="s">
        <v>96</v>
      </c>
      <c r="P175" s="16" t="s">
        <v>97</v>
      </c>
      <c r="Q175" s="22" t="s">
        <v>98</v>
      </c>
      <c r="R175" s="16">
        <v>1</v>
      </c>
      <c r="S175" s="22" t="s">
        <v>1906</v>
      </c>
      <c r="T175" s="15" t="s">
        <v>139</v>
      </c>
      <c r="U175" s="16" t="s">
        <v>123</v>
      </c>
      <c r="V175" s="16" t="s">
        <v>102</v>
      </c>
      <c r="W175" s="15" t="s">
        <v>103</v>
      </c>
      <c r="X175" s="57" t="s">
        <v>330</v>
      </c>
      <c r="Y175" s="24">
        <v>52047323</v>
      </c>
      <c r="Z175" s="24">
        <v>6</v>
      </c>
      <c r="AA175" s="25" t="s">
        <v>1907</v>
      </c>
      <c r="AB175" s="15" t="s">
        <v>107</v>
      </c>
      <c r="AC175" s="21">
        <v>46042</v>
      </c>
      <c r="AD175" s="21">
        <v>46042</v>
      </c>
      <c r="AE175" s="49">
        <v>64000000</v>
      </c>
      <c r="AF175" s="21">
        <v>46048</v>
      </c>
      <c r="AG175" s="21">
        <v>46290</v>
      </c>
      <c r="AH175" s="15">
        <v>240</v>
      </c>
      <c r="AI175" s="15">
        <v>8</v>
      </c>
      <c r="AJ175" s="28">
        <v>8000000</v>
      </c>
      <c r="AK175" s="15"/>
      <c r="AL175" s="15"/>
      <c r="AM175" s="15"/>
      <c r="AN175" s="15"/>
      <c r="AO175" s="15"/>
      <c r="AP175" s="4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f>Tabla2023769[[#This Row],[DÍAS PRORROGA 1]]+Tabla2023769[[#This Row],[DÍAS PRORROGA  2]]+Tabla2023769[[#This Row],[DÍAS PRORROGA 3]]++Tabla2023769[[#This Row],[DÍAS PRORROGA 4]]</f>
        <v>0</v>
      </c>
      <c r="BO175" s="33">
        <f>IF(Tabla2023769[[#This Row],[NUMERO TOTAL DE ADICIONES]]="NO",0,Tabla2023769[[#This Row],[VALOR ADICIÓN 1]]+Tabla2023769[[#This Row],[VALOR ADICIÓN 2]]+Tabla2023769[[#This Row],[VALOR ADICIÓN 3]]+Tabla2023769[[#This Row],[VALOR ADICIÓN 4]])</f>
        <v>0</v>
      </c>
      <c r="BP175" s="15"/>
      <c r="BQ175" s="21">
        <v>46290</v>
      </c>
      <c r="BR175" s="34">
        <v>64000000</v>
      </c>
      <c r="BS175" s="35">
        <v>0.4049586776859504</v>
      </c>
      <c r="BT175" s="46"/>
      <c r="BU175" s="15"/>
      <c r="BV175" s="16" t="s">
        <v>1908</v>
      </c>
      <c r="BW175" s="16" t="s">
        <v>1909</v>
      </c>
      <c r="BX175" s="16" t="s">
        <v>240</v>
      </c>
      <c r="BY175" s="16"/>
      <c r="BZ175" s="16" t="s">
        <v>346</v>
      </c>
      <c r="CA175" s="16">
        <v>2327</v>
      </c>
      <c r="CB175" s="16" t="s">
        <v>112</v>
      </c>
      <c r="CC175" s="15" t="s">
        <v>129</v>
      </c>
      <c r="CD175" s="36" t="s">
        <v>114</v>
      </c>
      <c r="CE175" s="37">
        <v>46046</v>
      </c>
      <c r="CF175" s="36" t="s">
        <v>153</v>
      </c>
      <c r="CG175" s="38" t="s">
        <v>154</v>
      </c>
      <c r="CH175" s="38" t="s">
        <v>1910</v>
      </c>
      <c r="CI175" s="39">
        <v>6400000</v>
      </c>
      <c r="CJ175" s="40">
        <v>46042</v>
      </c>
      <c r="CK175" s="40">
        <v>46478</v>
      </c>
    </row>
    <row r="176" spans="1:89" ht="22.5" customHeight="1" x14ac:dyDescent="0.2">
      <c r="A176" s="13">
        <v>2026</v>
      </c>
      <c r="B176" s="14" t="s">
        <v>1911</v>
      </c>
      <c r="C176" s="15" t="s">
        <v>90</v>
      </c>
      <c r="D176" s="16" t="s">
        <v>3907</v>
      </c>
      <c r="E176" s="15">
        <v>145494</v>
      </c>
      <c r="F176" s="21">
        <v>45967</v>
      </c>
      <c r="G176" s="18" t="s">
        <v>1912</v>
      </c>
      <c r="H176" s="18" t="s">
        <v>1913</v>
      </c>
      <c r="I176" s="16" t="s">
        <v>1914</v>
      </c>
      <c r="J176" s="19" t="s">
        <v>1915</v>
      </c>
      <c r="K176" s="15">
        <v>1760</v>
      </c>
      <c r="L176" s="21">
        <v>46038</v>
      </c>
      <c r="M176" s="15">
        <v>1395</v>
      </c>
      <c r="N176" s="21">
        <v>46050</v>
      </c>
      <c r="O176" s="15" t="s">
        <v>96</v>
      </c>
      <c r="P176" s="16" t="s">
        <v>97</v>
      </c>
      <c r="Q176" s="22" t="s">
        <v>98</v>
      </c>
      <c r="R176" s="16">
        <v>1</v>
      </c>
      <c r="S176" s="22" t="s">
        <v>1916</v>
      </c>
      <c r="T176" s="15" t="s">
        <v>139</v>
      </c>
      <c r="U176" s="16" t="s">
        <v>980</v>
      </c>
      <c r="V176" s="16" t="s">
        <v>102</v>
      </c>
      <c r="W176" s="15" t="s">
        <v>103</v>
      </c>
      <c r="X176" s="16" t="s">
        <v>981</v>
      </c>
      <c r="Y176" s="15">
        <v>1022416175</v>
      </c>
      <c r="Z176" s="15">
        <v>8</v>
      </c>
      <c r="AA176" s="25" t="s">
        <v>1917</v>
      </c>
      <c r="AB176" s="15" t="s">
        <v>107</v>
      </c>
      <c r="AC176" s="21">
        <v>46046</v>
      </c>
      <c r="AD176" s="21">
        <v>46046</v>
      </c>
      <c r="AE176" s="49">
        <v>40920000</v>
      </c>
      <c r="AF176" s="21">
        <v>46055</v>
      </c>
      <c r="AG176" s="21">
        <v>46296</v>
      </c>
      <c r="AH176" s="15">
        <v>240</v>
      </c>
      <c r="AI176" s="15">
        <v>8</v>
      </c>
      <c r="AJ176" s="28">
        <v>5115000</v>
      </c>
      <c r="AK176" s="15"/>
      <c r="AL176" s="15"/>
      <c r="AM176" s="15"/>
      <c r="AN176" s="15"/>
      <c r="AO176" s="15"/>
      <c r="AP176" s="4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f>Tabla2023769[[#This Row],[DÍAS PRORROGA 1]]+Tabla2023769[[#This Row],[DÍAS PRORROGA  2]]+Tabla2023769[[#This Row],[DÍAS PRORROGA 3]]++Tabla2023769[[#This Row],[DÍAS PRORROGA 4]]</f>
        <v>0</v>
      </c>
      <c r="BO176" s="33">
        <f>IF(Tabla2023769[[#This Row],[NUMERO TOTAL DE ADICIONES]]="NO",0,Tabla2023769[[#This Row],[VALOR ADICIÓN 1]]+Tabla2023769[[#This Row],[VALOR ADICIÓN 2]]+Tabla2023769[[#This Row],[VALOR ADICIÓN 3]]+Tabla2023769[[#This Row],[VALOR ADICIÓN 4]])</f>
        <v>0</v>
      </c>
      <c r="BP176" s="15"/>
      <c r="BQ176" s="21">
        <v>46296</v>
      </c>
      <c r="BR176" s="34">
        <v>40920000</v>
      </c>
      <c r="BS176" s="35">
        <v>0.37759336099585061</v>
      </c>
      <c r="BT176" s="46"/>
      <c r="BU176" s="15"/>
      <c r="BV176" s="16" t="s">
        <v>1918</v>
      </c>
      <c r="BW176" s="16" t="s">
        <v>1919</v>
      </c>
      <c r="BX176" s="16" t="s">
        <v>295</v>
      </c>
      <c r="BY176" s="16"/>
      <c r="BZ176" s="16" t="s">
        <v>111</v>
      </c>
      <c r="CA176" s="16">
        <v>2327</v>
      </c>
      <c r="CB176" s="16" t="s">
        <v>112</v>
      </c>
      <c r="CC176" s="15" t="s">
        <v>113</v>
      </c>
      <c r="CD176" s="36" t="s">
        <v>114</v>
      </c>
      <c r="CE176" s="37">
        <v>46050</v>
      </c>
      <c r="CF176" s="36" t="s">
        <v>153</v>
      </c>
      <c r="CG176" s="38" t="s">
        <v>154</v>
      </c>
      <c r="CH176" s="38" t="s">
        <v>1920</v>
      </c>
      <c r="CI176" s="39">
        <v>4092000</v>
      </c>
      <c r="CJ176" s="40">
        <v>46046</v>
      </c>
      <c r="CK176" s="40">
        <v>46517</v>
      </c>
    </row>
    <row r="177" spans="1:89" ht="22.5" customHeight="1" x14ac:dyDescent="0.2">
      <c r="A177" s="13">
        <v>2026</v>
      </c>
      <c r="B177" s="14" t="s">
        <v>1921</v>
      </c>
      <c r="C177" s="15" t="s">
        <v>90</v>
      </c>
      <c r="D177" s="16" t="s">
        <v>3907</v>
      </c>
      <c r="E177" s="15">
        <v>146528</v>
      </c>
      <c r="F177" s="21">
        <v>45972</v>
      </c>
      <c r="G177" s="18" t="s">
        <v>1922</v>
      </c>
      <c r="H177" s="18" t="s">
        <v>1923</v>
      </c>
      <c r="I177" s="16" t="s">
        <v>1924</v>
      </c>
      <c r="J177" s="19" t="s">
        <v>1925</v>
      </c>
      <c r="K177" s="15">
        <v>973</v>
      </c>
      <c r="L177" s="21">
        <v>46031</v>
      </c>
      <c r="M177" s="15">
        <v>1196</v>
      </c>
      <c r="N177" s="21">
        <v>46042</v>
      </c>
      <c r="O177" s="15" t="s">
        <v>886</v>
      </c>
      <c r="P177" s="16" t="s">
        <v>97</v>
      </c>
      <c r="Q177" s="20" t="s">
        <v>182</v>
      </c>
      <c r="R177" s="16">
        <v>1</v>
      </c>
      <c r="S177" s="22" t="s">
        <v>1858</v>
      </c>
      <c r="T177" s="16" t="s">
        <v>139</v>
      </c>
      <c r="U177" s="16" t="s">
        <v>571</v>
      </c>
      <c r="V177" s="16" t="s">
        <v>320</v>
      </c>
      <c r="W177" s="15" t="s">
        <v>223</v>
      </c>
      <c r="X177" s="26" t="s">
        <v>572</v>
      </c>
      <c r="Y177" s="26">
        <v>1018418402</v>
      </c>
      <c r="Z177" s="15">
        <v>1</v>
      </c>
      <c r="AA177" s="25" t="s">
        <v>573</v>
      </c>
      <c r="AB177" s="15" t="s">
        <v>107</v>
      </c>
      <c r="AC177" s="21">
        <v>46039</v>
      </c>
      <c r="AD177" s="21">
        <v>46039</v>
      </c>
      <c r="AE177" s="49">
        <v>24760000</v>
      </c>
      <c r="AF177" s="21">
        <v>46058</v>
      </c>
      <c r="AG177" s="21">
        <v>46299</v>
      </c>
      <c r="AH177" s="15">
        <v>240</v>
      </c>
      <c r="AI177" s="15">
        <v>8</v>
      </c>
      <c r="AJ177" s="28">
        <v>3095000</v>
      </c>
      <c r="AK177" s="15"/>
      <c r="AL177" s="15"/>
      <c r="AM177" s="15"/>
      <c r="AN177" s="15"/>
      <c r="AO177" s="15"/>
      <c r="AP177" s="4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f>Tabla2023769[[#This Row],[DÍAS PRORROGA 1]]+Tabla2023769[[#This Row],[DÍAS PRORROGA  2]]+Tabla2023769[[#This Row],[DÍAS PRORROGA 3]]++Tabla2023769[[#This Row],[DÍAS PRORROGA 4]]</f>
        <v>0</v>
      </c>
      <c r="BO177" s="33">
        <f>IF(Tabla2023769[[#This Row],[NUMERO TOTAL DE ADICIONES]]="NO",0,Tabla2023769[[#This Row],[VALOR ADICIÓN 1]]+Tabla2023769[[#This Row],[VALOR ADICIÓN 2]]+Tabla2023769[[#This Row],[VALOR ADICIÓN 3]]+Tabla2023769[[#This Row],[VALOR ADICIÓN 4]])</f>
        <v>0</v>
      </c>
      <c r="BP177" s="15"/>
      <c r="BQ177" s="21">
        <v>46299</v>
      </c>
      <c r="BR177" s="34">
        <v>24760000</v>
      </c>
      <c r="BS177" s="35">
        <v>0.36514522821576761</v>
      </c>
      <c r="BT177" s="46"/>
      <c r="BU177" s="15"/>
      <c r="BV177" s="16" t="s">
        <v>1926</v>
      </c>
      <c r="BW177" s="16" t="s">
        <v>1927</v>
      </c>
      <c r="BX177" s="16" t="s">
        <v>192</v>
      </c>
      <c r="BY177" s="16"/>
      <c r="BZ177" s="16" t="s">
        <v>904</v>
      </c>
      <c r="CA177" s="16">
        <v>2671</v>
      </c>
      <c r="CB177" s="16" t="s">
        <v>893</v>
      </c>
      <c r="CC177" s="15" t="s">
        <v>113</v>
      </c>
      <c r="CD177" s="36" t="s">
        <v>114</v>
      </c>
      <c r="CE177" s="37">
        <v>46047</v>
      </c>
      <c r="CF177" s="36" t="s">
        <v>153</v>
      </c>
      <c r="CG177" s="38" t="s">
        <v>154</v>
      </c>
      <c r="CH177" s="38" t="s">
        <v>1928</v>
      </c>
      <c r="CI177" s="39">
        <v>2476000</v>
      </c>
      <c r="CJ177" s="40">
        <v>46045</v>
      </c>
      <c r="CK177" s="40">
        <v>46492</v>
      </c>
    </row>
    <row r="178" spans="1:89" ht="22.5" customHeight="1" x14ac:dyDescent="0.2">
      <c r="A178" s="13">
        <v>2026</v>
      </c>
      <c r="B178" s="14" t="s">
        <v>1929</v>
      </c>
      <c r="C178" s="15" t="s">
        <v>90</v>
      </c>
      <c r="D178" s="16" t="s">
        <v>3907</v>
      </c>
      <c r="E178" s="15">
        <v>146305</v>
      </c>
      <c r="F178" s="21">
        <v>45971</v>
      </c>
      <c r="G178" s="18" t="s">
        <v>1930</v>
      </c>
      <c r="H178" s="18" t="s">
        <v>1931</v>
      </c>
      <c r="I178" s="16" t="s">
        <v>1932</v>
      </c>
      <c r="J178" s="52" t="s">
        <v>1933</v>
      </c>
      <c r="K178" s="15">
        <v>1810</v>
      </c>
      <c r="L178" s="21">
        <v>46038</v>
      </c>
      <c r="M178" s="15">
        <v>1410</v>
      </c>
      <c r="N178" s="21">
        <v>46051</v>
      </c>
      <c r="O178" s="15" t="s">
        <v>96</v>
      </c>
      <c r="P178" s="16" t="s">
        <v>97</v>
      </c>
      <c r="Q178" s="20" t="s">
        <v>182</v>
      </c>
      <c r="R178" s="16">
        <v>1</v>
      </c>
      <c r="S178" s="22" t="s">
        <v>1934</v>
      </c>
      <c r="T178" s="15" t="s">
        <v>100</v>
      </c>
      <c r="U178" s="16" t="s">
        <v>980</v>
      </c>
      <c r="V178" s="15" t="s">
        <v>445</v>
      </c>
      <c r="W178" s="15" t="s">
        <v>223</v>
      </c>
      <c r="X178" s="16" t="s">
        <v>981</v>
      </c>
      <c r="Y178" s="15">
        <v>1022416175</v>
      </c>
      <c r="Z178" s="15">
        <v>8</v>
      </c>
      <c r="AA178" s="25" t="s">
        <v>1935</v>
      </c>
      <c r="AB178" s="15" t="s">
        <v>107</v>
      </c>
      <c r="AC178" s="21">
        <v>46048</v>
      </c>
      <c r="AD178" s="21">
        <v>46048</v>
      </c>
      <c r="AE178" s="49">
        <v>28800000</v>
      </c>
      <c r="AF178" s="21">
        <v>46055</v>
      </c>
      <c r="AG178" s="21">
        <v>46296</v>
      </c>
      <c r="AH178" s="15">
        <v>240</v>
      </c>
      <c r="AI178" s="15">
        <v>8</v>
      </c>
      <c r="AJ178" s="28">
        <v>3600000</v>
      </c>
      <c r="AK178" s="15"/>
      <c r="AL178" s="15"/>
      <c r="AM178" s="15"/>
      <c r="AN178" s="15"/>
      <c r="AO178" s="15"/>
      <c r="AP178" s="4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f>Tabla2023769[[#This Row],[DÍAS PRORROGA 1]]+Tabla2023769[[#This Row],[DÍAS PRORROGA  2]]+Tabla2023769[[#This Row],[DÍAS PRORROGA 3]]++Tabla2023769[[#This Row],[DÍAS PRORROGA 4]]</f>
        <v>0</v>
      </c>
      <c r="BO178" s="33">
        <f>IF(Tabla2023769[[#This Row],[NUMERO TOTAL DE ADICIONES]]="NO",0,Tabla2023769[[#This Row],[VALOR ADICIÓN 1]]+Tabla2023769[[#This Row],[VALOR ADICIÓN 2]]+Tabla2023769[[#This Row],[VALOR ADICIÓN 3]]+Tabla2023769[[#This Row],[VALOR ADICIÓN 4]])</f>
        <v>0</v>
      </c>
      <c r="BP178" s="15"/>
      <c r="BQ178" s="21">
        <v>46296</v>
      </c>
      <c r="BR178" s="34">
        <v>28800000</v>
      </c>
      <c r="BS178" s="35">
        <v>0.37759336099585061</v>
      </c>
      <c r="BT178" s="46"/>
      <c r="BU178" s="15"/>
      <c r="BV178" s="16" t="s">
        <v>1936</v>
      </c>
      <c r="BW178" s="16" t="s">
        <v>1937</v>
      </c>
      <c r="BX178" s="16" t="s">
        <v>295</v>
      </c>
      <c r="BY178" s="16"/>
      <c r="BZ178" s="16" t="s">
        <v>111</v>
      </c>
      <c r="CA178" s="16">
        <v>2327</v>
      </c>
      <c r="CB178" s="16" t="s">
        <v>112</v>
      </c>
      <c r="CC178" s="15" t="s">
        <v>281</v>
      </c>
      <c r="CD178" s="36" t="s">
        <v>114</v>
      </c>
      <c r="CE178" s="37">
        <v>46050</v>
      </c>
      <c r="CF178" s="61" t="s">
        <v>130</v>
      </c>
      <c r="CG178" s="38" t="s">
        <v>131</v>
      </c>
      <c r="CH178" s="38" t="s">
        <v>1938</v>
      </c>
      <c r="CI178" s="39">
        <v>2880000</v>
      </c>
      <c r="CJ178" s="40">
        <v>46048</v>
      </c>
      <c r="CK178" s="40">
        <v>46497</v>
      </c>
    </row>
    <row r="179" spans="1:89" ht="22.5" customHeight="1" x14ac:dyDescent="0.2">
      <c r="A179" s="13">
        <v>2026</v>
      </c>
      <c r="B179" s="14" t="s">
        <v>1939</v>
      </c>
      <c r="C179" s="16" t="s">
        <v>372</v>
      </c>
      <c r="D179" s="16" t="s">
        <v>3908</v>
      </c>
      <c r="E179" s="15">
        <v>146764</v>
      </c>
      <c r="F179" s="21">
        <v>45973</v>
      </c>
      <c r="G179" s="18" t="s">
        <v>1940</v>
      </c>
      <c r="H179" s="18" t="s">
        <v>1941</v>
      </c>
      <c r="I179" s="16" t="s">
        <v>574</v>
      </c>
      <c r="J179" s="52" t="s">
        <v>1942</v>
      </c>
      <c r="K179" s="15">
        <v>1119</v>
      </c>
      <c r="L179" s="21">
        <v>46032</v>
      </c>
      <c r="M179" s="15">
        <v>1334</v>
      </c>
      <c r="N179" s="21">
        <v>46048</v>
      </c>
      <c r="O179" s="15" t="s">
        <v>1387</v>
      </c>
      <c r="P179" s="16" t="s">
        <v>97</v>
      </c>
      <c r="Q179" s="22" t="s">
        <v>98</v>
      </c>
      <c r="R179" s="16">
        <v>1</v>
      </c>
      <c r="S179" s="22" t="s">
        <v>1943</v>
      </c>
      <c r="T179" s="15" t="s">
        <v>139</v>
      </c>
      <c r="U179" s="16" t="s">
        <v>571</v>
      </c>
      <c r="V179" s="15" t="s">
        <v>124</v>
      </c>
      <c r="W179" s="15" t="s">
        <v>103</v>
      </c>
      <c r="X179" s="16" t="s">
        <v>610</v>
      </c>
      <c r="Y179" s="15">
        <v>1024564835</v>
      </c>
      <c r="Z179" s="15">
        <v>1</v>
      </c>
      <c r="AA179" s="25" t="s">
        <v>1944</v>
      </c>
      <c r="AB179" s="15" t="s">
        <v>107</v>
      </c>
      <c r="AC179" s="21">
        <v>46044</v>
      </c>
      <c r="AD179" s="21">
        <v>46044</v>
      </c>
      <c r="AE179" s="49">
        <v>100100000</v>
      </c>
      <c r="AF179" s="21">
        <v>46048</v>
      </c>
      <c r="AG179" s="21">
        <v>46381</v>
      </c>
      <c r="AH179" s="15">
        <v>330</v>
      </c>
      <c r="AI179" s="15">
        <v>11</v>
      </c>
      <c r="AJ179" s="28">
        <v>9100000</v>
      </c>
      <c r="AK179" s="15"/>
      <c r="AL179" s="15"/>
      <c r="AM179" s="15"/>
      <c r="AN179" s="15"/>
      <c r="AO179" s="15"/>
      <c r="AP179" s="4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f>Tabla2023769[[#This Row],[DÍAS PRORROGA 1]]+Tabla2023769[[#This Row],[DÍAS PRORROGA  2]]+Tabla2023769[[#This Row],[DÍAS PRORROGA 3]]++Tabla2023769[[#This Row],[DÍAS PRORROGA 4]]</f>
        <v>0</v>
      </c>
      <c r="BO179" s="33">
        <f>IF(Tabla2023769[[#This Row],[NUMERO TOTAL DE ADICIONES]]="NO",0,Tabla2023769[[#This Row],[VALOR ADICIÓN 1]]+Tabla2023769[[#This Row],[VALOR ADICIÓN 2]]+Tabla2023769[[#This Row],[VALOR ADICIÓN 3]]+Tabla2023769[[#This Row],[VALOR ADICIÓN 4]])</f>
        <v>0</v>
      </c>
      <c r="BP179" s="15"/>
      <c r="BQ179" s="21">
        <v>46087</v>
      </c>
      <c r="BR179" s="34">
        <v>100100000</v>
      </c>
      <c r="BS179" s="35">
        <v>0.11711711711711711</v>
      </c>
      <c r="BT179" s="46"/>
      <c r="BU179" s="16" t="s">
        <v>1945</v>
      </c>
      <c r="BV179" s="16" t="s">
        <v>612</v>
      </c>
      <c r="BW179" s="16" t="s">
        <v>1946</v>
      </c>
      <c r="BX179" s="16" t="s">
        <v>240</v>
      </c>
      <c r="BY179" s="16"/>
      <c r="BZ179" s="16" t="s">
        <v>1392</v>
      </c>
      <c r="CA179" s="16">
        <v>2613</v>
      </c>
      <c r="CB179" s="16" t="s">
        <v>1393</v>
      </c>
      <c r="CC179" s="15" t="s">
        <v>113</v>
      </c>
      <c r="CD179" s="36" t="s">
        <v>114</v>
      </c>
      <c r="CE179" s="37">
        <v>46048</v>
      </c>
      <c r="CF179" s="36" t="s">
        <v>153</v>
      </c>
      <c r="CG179" s="38" t="s">
        <v>154</v>
      </c>
      <c r="CH179" s="38" t="s">
        <v>1947</v>
      </c>
      <c r="CI179" s="39">
        <v>10010000</v>
      </c>
      <c r="CJ179" s="40">
        <v>46046</v>
      </c>
      <c r="CK179" s="40">
        <v>46577</v>
      </c>
    </row>
    <row r="180" spans="1:89" ht="22.5" customHeight="1" x14ac:dyDescent="0.2">
      <c r="A180" s="13">
        <v>2026</v>
      </c>
      <c r="B180" s="14" t="s">
        <v>1948</v>
      </c>
      <c r="C180" s="15" t="s">
        <v>90</v>
      </c>
      <c r="D180" s="16" t="s">
        <v>3907</v>
      </c>
      <c r="E180" s="15">
        <v>147415</v>
      </c>
      <c r="F180" s="21">
        <v>45975</v>
      </c>
      <c r="G180" s="18" t="s">
        <v>1949</v>
      </c>
      <c r="H180" s="18" t="s">
        <v>1950</v>
      </c>
      <c r="I180" s="16" t="s">
        <v>1951</v>
      </c>
      <c r="J180" s="19" t="s">
        <v>1952</v>
      </c>
      <c r="K180" s="15">
        <v>1833</v>
      </c>
      <c r="L180" s="21">
        <v>46038</v>
      </c>
      <c r="M180" s="15">
        <v>1330</v>
      </c>
      <c r="N180" s="21">
        <v>46048</v>
      </c>
      <c r="O180" s="15" t="s">
        <v>96</v>
      </c>
      <c r="P180" s="16" t="s">
        <v>97</v>
      </c>
      <c r="Q180" s="22" t="s">
        <v>98</v>
      </c>
      <c r="R180" s="16">
        <v>1</v>
      </c>
      <c r="S180" s="22" t="s">
        <v>1953</v>
      </c>
      <c r="T180" s="15" t="s">
        <v>139</v>
      </c>
      <c r="U180" s="16" t="s">
        <v>1242</v>
      </c>
      <c r="V180" s="15" t="s">
        <v>124</v>
      </c>
      <c r="W180" s="15" t="s">
        <v>103</v>
      </c>
      <c r="X180" s="16" t="s">
        <v>1954</v>
      </c>
      <c r="Y180" s="15">
        <v>9807164</v>
      </c>
      <c r="Z180" s="15">
        <v>1</v>
      </c>
      <c r="AA180" s="25" t="s">
        <v>1955</v>
      </c>
      <c r="AB180" s="15" t="s">
        <v>107</v>
      </c>
      <c r="AC180" s="21">
        <v>46045</v>
      </c>
      <c r="AD180" s="21">
        <v>46045</v>
      </c>
      <c r="AE180" s="49">
        <v>40920000</v>
      </c>
      <c r="AF180" s="21">
        <v>46048</v>
      </c>
      <c r="AG180" s="21">
        <v>46290</v>
      </c>
      <c r="AH180" s="15">
        <v>240</v>
      </c>
      <c r="AI180" s="15">
        <v>8</v>
      </c>
      <c r="AJ180" s="28">
        <v>5115000</v>
      </c>
      <c r="AK180" s="15"/>
      <c r="AL180" s="15"/>
      <c r="AM180" s="15"/>
      <c r="AN180" s="15"/>
      <c r="AO180" s="15"/>
      <c r="AP180" s="4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f>Tabla2023769[[#This Row],[DÍAS PRORROGA 1]]+Tabla2023769[[#This Row],[DÍAS PRORROGA  2]]+Tabla2023769[[#This Row],[DÍAS PRORROGA 3]]++Tabla2023769[[#This Row],[DÍAS PRORROGA 4]]</f>
        <v>0</v>
      </c>
      <c r="BO180" s="33">
        <f>IF(Tabla2023769[[#This Row],[NUMERO TOTAL DE ADICIONES]]="NO",0,Tabla2023769[[#This Row],[VALOR ADICIÓN 1]]+Tabla2023769[[#This Row],[VALOR ADICIÓN 2]]+Tabla2023769[[#This Row],[VALOR ADICIÓN 3]]+Tabla2023769[[#This Row],[VALOR ADICIÓN 4]])</f>
        <v>0</v>
      </c>
      <c r="BP180" s="15"/>
      <c r="BQ180" s="21">
        <v>46290</v>
      </c>
      <c r="BR180" s="34">
        <v>40920000</v>
      </c>
      <c r="BS180" s="35">
        <v>0.4049586776859504</v>
      </c>
      <c r="BT180" s="46"/>
      <c r="BU180" s="15"/>
      <c r="BV180" s="16" t="s">
        <v>1956</v>
      </c>
      <c r="BW180" s="16" t="s">
        <v>1957</v>
      </c>
      <c r="BX180" s="16" t="s">
        <v>295</v>
      </c>
      <c r="BY180" s="16"/>
      <c r="BZ180" s="16" t="s">
        <v>111</v>
      </c>
      <c r="CA180" s="16">
        <v>2327</v>
      </c>
      <c r="CB180" s="16" t="s">
        <v>112</v>
      </c>
      <c r="CC180" s="15" t="s">
        <v>579</v>
      </c>
      <c r="CD180" s="36" t="s">
        <v>114</v>
      </c>
      <c r="CE180" s="37">
        <v>46048</v>
      </c>
      <c r="CF180" s="36" t="s">
        <v>153</v>
      </c>
      <c r="CG180" s="38" t="s">
        <v>154</v>
      </c>
      <c r="CH180" s="38" t="s">
        <v>1958</v>
      </c>
      <c r="CI180" s="39">
        <v>4092000</v>
      </c>
      <c r="CJ180" s="40">
        <v>46045</v>
      </c>
      <c r="CK180" s="40">
        <v>46509</v>
      </c>
    </row>
    <row r="181" spans="1:89" ht="22.5" customHeight="1" x14ac:dyDescent="0.2">
      <c r="A181" s="13">
        <v>2026</v>
      </c>
      <c r="B181" s="14" t="s">
        <v>1959</v>
      </c>
      <c r="C181" s="15" t="s">
        <v>90</v>
      </c>
      <c r="D181" s="16" t="s">
        <v>3907</v>
      </c>
      <c r="E181" s="15">
        <v>147420</v>
      </c>
      <c r="F181" s="21">
        <v>45975</v>
      </c>
      <c r="G181" s="18" t="s">
        <v>1960</v>
      </c>
      <c r="H181" s="18" t="s">
        <v>1961</v>
      </c>
      <c r="I181" s="16" t="s">
        <v>1962</v>
      </c>
      <c r="J181" s="19" t="s">
        <v>1963</v>
      </c>
      <c r="K181" s="15">
        <v>1834</v>
      </c>
      <c r="L181" s="21">
        <v>46038</v>
      </c>
      <c r="M181" s="15">
        <v>1495</v>
      </c>
      <c r="N181" s="21">
        <v>46056</v>
      </c>
      <c r="O181" s="15" t="s">
        <v>96</v>
      </c>
      <c r="P181" s="16" t="s">
        <v>97</v>
      </c>
      <c r="Q181" s="20" t="s">
        <v>182</v>
      </c>
      <c r="R181" s="16">
        <v>1</v>
      </c>
      <c r="S181" s="22" t="s">
        <v>1964</v>
      </c>
      <c r="T181" s="15" t="s">
        <v>139</v>
      </c>
      <c r="U181" s="16" t="s">
        <v>980</v>
      </c>
      <c r="V181" s="15" t="s">
        <v>320</v>
      </c>
      <c r="W181" s="15" t="s">
        <v>103</v>
      </c>
      <c r="X181" s="16" t="s">
        <v>981</v>
      </c>
      <c r="Y181" s="15">
        <v>1022416175</v>
      </c>
      <c r="Z181" s="15">
        <v>8</v>
      </c>
      <c r="AA181" s="25" t="s">
        <v>1965</v>
      </c>
      <c r="AB181" s="15" t="s">
        <v>107</v>
      </c>
      <c r="AC181" s="21">
        <v>46045</v>
      </c>
      <c r="AD181" s="21">
        <v>46045</v>
      </c>
      <c r="AE181" s="49">
        <v>36800000</v>
      </c>
      <c r="AF181" s="21">
        <v>46057</v>
      </c>
      <c r="AG181" s="21">
        <v>46298</v>
      </c>
      <c r="AH181" s="15">
        <v>240</v>
      </c>
      <c r="AI181" s="15">
        <v>8</v>
      </c>
      <c r="AJ181" s="28">
        <v>4600000</v>
      </c>
      <c r="AK181" s="15"/>
      <c r="AL181" s="15"/>
      <c r="AM181" s="15"/>
      <c r="AN181" s="15"/>
      <c r="AO181" s="15"/>
      <c r="AP181" s="4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f>Tabla2023769[[#This Row],[DÍAS PRORROGA 1]]+Tabla2023769[[#This Row],[DÍAS PRORROGA  2]]+Tabla2023769[[#This Row],[DÍAS PRORROGA 3]]++Tabla2023769[[#This Row],[DÍAS PRORROGA 4]]</f>
        <v>0</v>
      </c>
      <c r="BO181" s="33">
        <f>IF(Tabla2023769[[#This Row],[NUMERO TOTAL DE ADICIONES]]="NO",0,Tabla2023769[[#This Row],[VALOR ADICIÓN 1]]+Tabla2023769[[#This Row],[VALOR ADICIÓN 2]]+Tabla2023769[[#This Row],[VALOR ADICIÓN 3]]+Tabla2023769[[#This Row],[VALOR ADICIÓN 4]])</f>
        <v>0</v>
      </c>
      <c r="BP181" s="15"/>
      <c r="BQ181" s="21">
        <v>46298</v>
      </c>
      <c r="BR181" s="34">
        <v>36800000</v>
      </c>
      <c r="BS181" s="35">
        <v>0.36929460580912865</v>
      </c>
      <c r="BT181" s="46"/>
      <c r="BU181" s="15"/>
      <c r="BV181" s="16" t="s">
        <v>1966</v>
      </c>
      <c r="BW181" s="16" t="s">
        <v>1967</v>
      </c>
      <c r="BX181" s="16" t="s">
        <v>449</v>
      </c>
      <c r="BY181" s="16"/>
      <c r="BZ181" s="16" t="s">
        <v>111</v>
      </c>
      <c r="CA181" s="16">
        <v>2327</v>
      </c>
      <c r="CB181" s="16" t="s">
        <v>112</v>
      </c>
      <c r="CC181" s="15" t="s">
        <v>113</v>
      </c>
      <c r="CD181" s="36" t="s">
        <v>114</v>
      </c>
      <c r="CE181" s="37">
        <v>46048</v>
      </c>
      <c r="CF181" s="61" t="s">
        <v>130</v>
      </c>
      <c r="CG181" s="38" t="s">
        <v>131</v>
      </c>
      <c r="CH181" s="38" t="s">
        <v>1968</v>
      </c>
      <c r="CI181" s="39">
        <v>3680000</v>
      </c>
      <c r="CJ181" s="40">
        <v>46045</v>
      </c>
      <c r="CK181" s="40">
        <v>46509</v>
      </c>
    </row>
    <row r="182" spans="1:89" ht="22.5" customHeight="1" x14ac:dyDescent="0.2">
      <c r="A182" s="13">
        <v>2026</v>
      </c>
      <c r="B182" s="14" t="s">
        <v>1969</v>
      </c>
      <c r="C182" s="15" t="s">
        <v>90</v>
      </c>
      <c r="D182" s="16" t="s">
        <v>3907</v>
      </c>
      <c r="E182" s="15">
        <v>146731</v>
      </c>
      <c r="F182" s="21">
        <v>45973</v>
      </c>
      <c r="G182" s="18" t="s">
        <v>1970</v>
      </c>
      <c r="H182" s="18" t="s">
        <v>1971</v>
      </c>
      <c r="I182" s="16" t="s">
        <v>1972</v>
      </c>
      <c r="J182" s="19" t="s">
        <v>1973</v>
      </c>
      <c r="K182" s="15">
        <v>1821</v>
      </c>
      <c r="L182" s="21">
        <v>46038</v>
      </c>
      <c r="M182" s="15">
        <v>1314</v>
      </c>
      <c r="N182" s="21">
        <v>46048</v>
      </c>
      <c r="O182" s="15" t="s">
        <v>96</v>
      </c>
      <c r="P182" s="16" t="s">
        <v>97</v>
      </c>
      <c r="Q182" s="22" t="s">
        <v>98</v>
      </c>
      <c r="R182" s="16">
        <v>1</v>
      </c>
      <c r="S182" s="22" t="s">
        <v>1974</v>
      </c>
      <c r="T182" s="15" t="s">
        <v>139</v>
      </c>
      <c r="U182" s="16" t="s">
        <v>365</v>
      </c>
      <c r="V182" s="16" t="s">
        <v>102</v>
      </c>
      <c r="W182" s="15" t="s">
        <v>103</v>
      </c>
      <c r="X182" s="57" t="s">
        <v>366</v>
      </c>
      <c r="Y182" s="65">
        <v>1013636939</v>
      </c>
      <c r="Z182" s="24">
        <v>9</v>
      </c>
      <c r="AA182" s="25" t="s">
        <v>1975</v>
      </c>
      <c r="AB182" s="15" t="s">
        <v>107</v>
      </c>
      <c r="AC182" s="21">
        <v>46045</v>
      </c>
      <c r="AD182" s="21">
        <v>46045</v>
      </c>
      <c r="AE182" s="49">
        <v>40920000</v>
      </c>
      <c r="AF182" s="21">
        <v>46063</v>
      </c>
      <c r="AG182" s="21">
        <v>46304</v>
      </c>
      <c r="AH182" s="15">
        <v>240</v>
      </c>
      <c r="AI182" s="15">
        <v>8</v>
      </c>
      <c r="AJ182" s="28">
        <v>5115000</v>
      </c>
      <c r="AK182" s="15"/>
      <c r="AL182" s="15"/>
      <c r="AM182" s="15"/>
      <c r="AN182" s="15"/>
      <c r="AO182" s="15"/>
      <c r="AP182" s="4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f>Tabla2023769[[#This Row],[DÍAS PRORROGA 1]]+Tabla2023769[[#This Row],[DÍAS PRORROGA  2]]+Tabla2023769[[#This Row],[DÍAS PRORROGA 3]]++Tabla2023769[[#This Row],[DÍAS PRORROGA 4]]</f>
        <v>0</v>
      </c>
      <c r="BO182" s="33">
        <f>IF(Tabla2023769[[#This Row],[NUMERO TOTAL DE ADICIONES]]="NO",0,Tabla2023769[[#This Row],[VALOR ADICIÓN 1]]+Tabla2023769[[#This Row],[VALOR ADICIÓN 2]]+Tabla2023769[[#This Row],[VALOR ADICIÓN 3]]+Tabla2023769[[#This Row],[VALOR ADICIÓN 4]])</f>
        <v>0</v>
      </c>
      <c r="BP182" s="15"/>
      <c r="BQ182" s="21">
        <v>46304</v>
      </c>
      <c r="BR182" s="34">
        <v>40920000</v>
      </c>
      <c r="BS182" s="35">
        <v>0.34439834024896265</v>
      </c>
      <c r="BT182" s="46"/>
      <c r="BU182" s="15"/>
      <c r="BV182" s="16" t="s">
        <v>1976</v>
      </c>
      <c r="BW182" s="16" t="s">
        <v>1977</v>
      </c>
      <c r="BX182" s="16" t="s">
        <v>295</v>
      </c>
      <c r="BY182" s="16"/>
      <c r="BZ182" s="16" t="s">
        <v>111</v>
      </c>
      <c r="CA182" s="16">
        <v>2327</v>
      </c>
      <c r="CB182" s="16" t="s">
        <v>112</v>
      </c>
      <c r="CC182" s="15" t="s">
        <v>129</v>
      </c>
      <c r="CD182" s="36" t="s">
        <v>114</v>
      </c>
      <c r="CE182" s="37">
        <v>46048</v>
      </c>
      <c r="CF182" s="36" t="s">
        <v>153</v>
      </c>
      <c r="CG182" s="38" t="s">
        <v>154</v>
      </c>
      <c r="CH182" s="38" t="s">
        <v>1978</v>
      </c>
      <c r="CI182" s="39">
        <v>4092000</v>
      </c>
      <c r="CJ182" s="40">
        <v>46045</v>
      </c>
      <c r="CK182" s="40">
        <v>46492</v>
      </c>
    </row>
    <row r="183" spans="1:89" ht="22.5" customHeight="1" x14ac:dyDescent="0.2">
      <c r="A183" s="13">
        <v>2026</v>
      </c>
      <c r="B183" s="14" t="s">
        <v>1979</v>
      </c>
      <c r="C183" s="15" t="s">
        <v>90</v>
      </c>
      <c r="D183" s="16" t="s">
        <v>3907</v>
      </c>
      <c r="E183" s="15">
        <v>147370</v>
      </c>
      <c r="F183" s="21">
        <v>45975</v>
      </c>
      <c r="G183" s="18" t="s">
        <v>1980</v>
      </c>
      <c r="H183" s="18" t="s">
        <v>1981</v>
      </c>
      <c r="I183" s="16" t="s">
        <v>1982</v>
      </c>
      <c r="J183" s="19" t="s">
        <v>1983</v>
      </c>
      <c r="K183" s="15">
        <v>1062</v>
      </c>
      <c r="L183" s="21">
        <v>46032</v>
      </c>
      <c r="M183" s="15">
        <v>1212</v>
      </c>
      <c r="N183" s="21">
        <v>46043</v>
      </c>
      <c r="O183" s="15" t="s">
        <v>1984</v>
      </c>
      <c r="P183" s="16" t="s">
        <v>97</v>
      </c>
      <c r="Q183" s="22" t="s">
        <v>98</v>
      </c>
      <c r="R183" s="16">
        <v>1</v>
      </c>
      <c r="S183" s="22" t="s">
        <v>1985</v>
      </c>
      <c r="T183" s="15" t="s">
        <v>100</v>
      </c>
      <c r="U183" s="16" t="s">
        <v>1986</v>
      </c>
      <c r="V183" s="16" t="s">
        <v>102</v>
      </c>
      <c r="W183" s="15" t="s">
        <v>103</v>
      </c>
      <c r="X183" s="16" t="s">
        <v>1987</v>
      </c>
      <c r="Y183" s="62">
        <v>1020735588</v>
      </c>
      <c r="Z183" s="62">
        <v>7</v>
      </c>
      <c r="AA183" s="25" t="s">
        <v>1988</v>
      </c>
      <c r="AB183" s="15" t="s">
        <v>107</v>
      </c>
      <c r="AC183" s="21">
        <v>46040</v>
      </c>
      <c r="AD183" s="21">
        <v>46040</v>
      </c>
      <c r="AE183" s="49">
        <v>44000000</v>
      </c>
      <c r="AF183" s="21">
        <v>46063</v>
      </c>
      <c r="AG183" s="21">
        <v>46304</v>
      </c>
      <c r="AH183" s="15">
        <v>240</v>
      </c>
      <c r="AI183" s="15">
        <v>8</v>
      </c>
      <c r="AJ183" s="28">
        <v>5500000</v>
      </c>
      <c r="AK183" s="15"/>
      <c r="AL183" s="15"/>
      <c r="AM183" s="15"/>
      <c r="AN183" s="15"/>
      <c r="AO183" s="15"/>
      <c r="AP183" s="4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f>Tabla2023769[[#This Row],[DÍAS PRORROGA 1]]+Tabla2023769[[#This Row],[DÍAS PRORROGA  2]]+Tabla2023769[[#This Row],[DÍAS PRORROGA 3]]++Tabla2023769[[#This Row],[DÍAS PRORROGA 4]]</f>
        <v>0</v>
      </c>
      <c r="BO183" s="33">
        <f>IF(Tabla2023769[[#This Row],[NUMERO TOTAL DE ADICIONES]]="NO",0,Tabla2023769[[#This Row],[VALOR ADICIÓN 1]]+Tabla2023769[[#This Row],[VALOR ADICIÓN 2]]+Tabla2023769[[#This Row],[VALOR ADICIÓN 3]]+Tabla2023769[[#This Row],[VALOR ADICIÓN 4]])</f>
        <v>0</v>
      </c>
      <c r="BP183" s="15"/>
      <c r="BQ183" s="21">
        <v>46304</v>
      </c>
      <c r="BR183" s="34">
        <v>44000000</v>
      </c>
      <c r="BS183" s="35">
        <v>0.34439834024896265</v>
      </c>
      <c r="BT183" s="46"/>
      <c r="BU183" s="15"/>
      <c r="BV183" s="16" t="s">
        <v>1989</v>
      </c>
      <c r="BW183" s="16" t="s">
        <v>1990</v>
      </c>
      <c r="BX183" s="16" t="s">
        <v>295</v>
      </c>
      <c r="BY183" s="16"/>
      <c r="BZ183" s="16" t="s">
        <v>1991</v>
      </c>
      <c r="CA183" s="16">
        <v>2362</v>
      </c>
      <c r="CB183" s="16" t="s">
        <v>1992</v>
      </c>
      <c r="CC183" s="15" t="s">
        <v>113</v>
      </c>
      <c r="CD183" s="36" t="s">
        <v>114</v>
      </c>
      <c r="CE183" s="37">
        <v>46048</v>
      </c>
      <c r="CF183" s="36" t="s">
        <v>153</v>
      </c>
      <c r="CG183" s="38" t="s">
        <v>154</v>
      </c>
      <c r="CH183" s="38" t="s">
        <v>1993</v>
      </c>
      <c r="CI183" s="39">
        <v>4400000</v>
      </c>
      <c r="CJ183" s="40">
        <v>46040</v>
      </c>
      <c r="CK183" s="40">
        <v>46479</v>
      </c>
    </row>
    <row r="184" spans="1:89" ht="22.5" customHeight="1" x14ac:dyDescent="0.2">
      <c r="A184" s="13">
        <v>2026</v>
      </c>
      <c r="B184" s="14" t="s">
        <v>1994</v>
      </c>
      <c r="C184" s="15" t="s">
        <v>90</v>
      </c>
      <c r="D184" s="16" t="s">
        <v>3907</v>
      </c>
      <c r="E184" s="15">
        <v>145478</v>
      </c>
      <c r="F184" s="21">
        <v>45967</v>
      </c>
      <c r="G184" s="18" t="s">
        <v>1995</v>
      </c>
      <c r="H184" s="18" t="s">
        <v>1996</v>
      </c>
      <c r="I184" s="16" t="s">
        <v>1997</v>
      </c>
      <c r="J184" s="19" t="s">
        <v>1998</v>
      </c>
      <c r="K184" s="15">
        <v>1759</v>
      </c>
      <c r="L184" s="21">
        <v>46038</v>
      </c>
      <c r="M184" s="15">
        <v>1270</v>
      </c>
      <c r="N184" s="21">
        <v>46045</v>
      </c>
      <c r="O184" s="15" t="s">
        <v>96</v>
      </c>
      <c r="P184" s="16" t="s">
        <v>97</v>
      </c>
      <c r="Q184" s="22" t="s">
        <v>98</v>
      </c>
      <c r="R184" s="16">
        <v>1</v>
      </c>
      <c r="S184" s="22" t="s">
        <v>1999</v>
      </c>
      <c r="T184" s="15" t="s">
        <v>139</v>
      </c>
      <c r="U184" s="16" t="s">
        <v>260</v>
      </c>
      <c r="V184" s="16" t="s">
        <v>102</v>
      </c>
      <c r="W184" s="15" t="s">
        <v>103</v>
      </c>
      <c r="X184" s="26" t="s">
        <v>261</v>
      </c>
      <c r="Y184" s="26">
        <v>1015415370</v>
      </c>
      <c r="Z184" s="15">
        <v>8</v>
      </c>
      <c r="AA184" s="25" t="s">
        <v>2000</v>
      </c>
      <c r="AB184" s="15" t="s">
        <v>107</v>
      </c>
      <c r="AC184" s="21">
        <v>46041</v>
      </c>
      <c r="AD184" s="21">
        <v>46041</v>
      </c>
      <c r="AE184" s="49">
        <v>64000000</v>
      </c>
      <c r="AF184" s="21">
        <v>46059</v>
      </c>
      <c r="AG184" s="21">
        <v>46300</v>
      </c>
      <c r="AH184" s="15">
        <v>240</v>
      </c>
      <c r="AI184" s="15">
        <v>8</v>
      </c>
      <c r="AJ184" s="28">
        <v>8000000</v>
      </c>
      <c r="AK184" s="15"/>
      <c r="AL184" s="15"/>
      <c r="AM184" s="15"/>
      <c r="AN184" s="15"/>
      <c r="AO184" s="15"/>
      <c r="AP184" s="4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f>Tabla2023769[[#This Row],[DÍAS PRORROGA 1]]+Tabla2023769[[#This Row],[DÍAS PRORROGA  2]]+Tabla2023769[[#This Row],[DÍAS PRORROGA 3]]++Tabla2023769[[#This Row],[DÍAS PRORROGA 4]]</f>
        <v>0</v>
      </c>
      <c r="BO184" s="33">
        <f>IF(Tabla2023769[[#This Row],[NUMERO TOTAL DE ADICIONES]]="NO",0,Tabla2023769[[#This Row],[VALOR ADICIÓN 1]]+Tabla2023769[[#This Row],[VALOR ADICIÓN 2]]+Tabla2023769[[#This Row],[VALOR ADICIÓN 3]]+Tabla2023769[[#This Row],[VALOR ADICIÓN 4]])</f>
        <v>0</v>
      </c>
      <c r="BP184" s="15"/>
      <c r="BQ184" s="21">
        <v>46300</v>
      </c>
      <c r="BR184" s="34">
        <v>64000000</v>
      </c>
      <c r="BS184" s="35">
        <v>0.36099585062240663</v>
      </c>
      <c r="BT184" s="46"/>
      <c r="BU184" s="15"/>
      <c r="BV184" s="16" t="s">
        <v>2001</v>
      </c>
      <c r="BW184" s="16" t="s">
        <v>2002</v>
      </c>
      <c r="BX184" s="16" t="s">
        <v>240</v>
      </c>
      <c r="BY184" s="16"/>
      <c r="BZ184" s="16" t="s">
        <v>111</v>
      </c>
      <c r="CA184" s="16">
        <v>2327</v>
      </c>
      <c r="CB184" s="16" t="s">
        <v>112</v>
      </c>
      <c r="CC184" s="15" t="s">
        <v>129</v>
      </c>
      <c r="CD184" s="36" t="s">
        <v>114</v>
      </c>
      <c r="CE184" s="37">
        <v>46048</v>
      </c>
      <c r="CF184" s="61" t="s">
        <v>130</v>
      </c>
      <c r="CG184" s="38" t="s">
        <v>131</v>
      </c>
      <c r="CH184" s="38" t="s">
        <v>2003</v>
      </c>
      <c r="CI184" s="39">
        <v>6400000</v>
      </c>
      <c r="CJ184" s="40">
        <v>46041</v>
      </c>
      <c r="CK184" s="40">
        <v>46487</v>
      </c>
    </row>
    <row r="185" spans="1:89" ht="22.5" customHeight="1" x14ac:dyDescent="0.2">
      <c r="A185" s="13">
        <v>2026</v>
      </c>
      <c r="B185" s="14" t="s">
        <v>2004</v>
      </c>
      <c r="C185" s="15" t="s">
        <v>90</v>
      </c>
      <c r="D185" s="16" t="s">
        <v>3907</v>
      </c>
      <c r="E185" s="15">
        <v>150272</v>
      </c>
      <c r="F185" s="21">
        <v>46005</v>
      </c>
      <c r="G185" s="18" t="s">
        <v>2005</v>
      </c>
      <c r="H185" s="18" t="s">
        <v>2006</v>
      </c>
      <c r="I185" s="16" t="s">
        <v>2007</v>
      </c>
      <c r="J185" s="19" t="s">
        <v>2008</v>
      </c>
      <c r="K185" s="15">
        <v>1852</v>
      </c>
      <c r="L185" s="21">
        <v>46038</v>
      </c>
      <c r="M185" s="15">
        <v>1448</v>
      </c>
      <c r="N185" s="21">
        <v>46052</v>
      </c>
      <c r="O185" s="15" t="s">
        <v>96</v>
      </c>
      <c r="P185" s="16" t="s">
        <v>97</v>
      </c>
      <c r="Q185" s="20" t="s">
        <v>182</v>
      </c>
      <c r="R185" s="16">
        <v>1</v>
      </c>
      <c r="S185" s="22" t="s">
        <v>2009</v>
      </c>
      <c r="T185" s="15" t="s">
        <v>100</v>
      </c>
      <c r="U185" s="16" t="s">
        <v>365</v>
      </c>
      <c r="V185" s="15" t="s">
        <v>445</v>
      </c>
      <c r="W185" s="15" t="s">
        <v>103</v>
      </c>
      <c r="X185" s="57" t="s">
        <v>366</v>
      </c>
      <c r="Y185" s="65">
        <v>1013636939</v>
      </c>
      <c r="Z185" s="24">
        <v>9</v>
      </c>
      <c r="AA185" s="25" t="s">
        <v>2010</v>
      </c>
      <c r="AB185" s="15" t="s">
        <v>107</v>
      </c>
      <c r="AC185" s="21">
        <v>46050</v>
      </c>
      <c r="AD185" s="21">
        <v>46050</v>
      </c>
      <c r="AE185" s="49">
        <v>28800000</v>
      </c>
      <c r="AF185" s="21">
        <v>46055</v>
      </c>
      <c r="AG185" s="21">
        <v>46296</v>
      </c>
      <c r="AH185" s="15">
        <v>240</v>
      </c>
      <c r="AI185" s="15">
        <v>8</v>
      </c>
      <c r="AJ185" s="28">
        <v>3600000</v>
      </c>
      <c r="AK185" s="15"/>
      <c r="AL185" s="15"/>
      <c r="AM185" s="15"/>
      <c r="AN185" s="15"/>
      <c r="AO185" s="15"/>
      <c r="AP185" s="4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f>Tabla2023769[[#This Row],[DÍAS PRORROGA 1]]+Tabla2023769[[#This Row],[DÍAS PRORROGA  2]]+Tabla2023769[[#This Row],[DÍAS PRORROGA 3]]++Tabla2023769[[#This Row],[DÍAS PRORROGA 4]]</f>
        <v>0</v>
      </c>
      <c r="BO185" s="33">
        <f>IF(Tabla2023769[[#This Row],[NUMERO TOTAL DE ADICIONES]]="NO",0,Tabla2023769[[#This Row],[VALOR ADICIÓN 1]]+Tabla2023769[[#This Row],[VALOR ADICIÓN 2]]+Tabla2023769[[#This Row],[VALOR ADICIÓN 3]]+Tabla2023769[[#This Row],[VALOR ADICIÓN 4]])</f>
        <v>0</v>
      </c>
      <c r="BP185" s="15"/>
      <c r="BQ185" s="21">
        <v>46296</v>
      </c>
      <c r="BR185" s="34">
        <v>28800000</v>
      </c>
      <c r="BS185" s="35">
        <v>0.37759336099585061</v>
      </c>
      <c r="BT185" s="46"/>
      <c r="BU185" s="15"/>
      <c r="BV185" s="16" t="s">
        <v>2011</v>
      </c>
      <c r="BW185" s="16" t="s">
        <v>2012</v>
      </c>
      <c r="BX185" s="16" t="s">
        <v>295</v>
      </c>
      <c r="BY185" s="16"/>
      <c r="BZ185" s="16" t="s">
        <v>334</v>
      </c>
      <c r="CA185" s="16">
        <v>2327</v>
      </c>
      <c r="CB185" s="16" t="s">
        <v>112</v>
      </c>
      <c r="CC185" s="15" t="s">
        <v>450</v>
      </c>
      <c r="CD185" s="36" t="s">
        <v>114</v>
      </c>
      <c r="CE185" s="37">
        <v>46051</v>
      </c>
      <c r="CF185" s="61" t="s">
        <v>153</v>
      </c>
      <c r="CG185" s="38" t="s">
        <v>154</v>
      </c>
      <c r="CH185" s="38" t="s">
        <v>2013</v>
      </c>
      <c r="CI185" s="39">
        <v>2880000</v>
      </c>
      <c r="CJ185" s="40">
        <v>46049</v>
      </c>
      <c r="CK185" s="40">
        <v>46477</v>
      </c>
    </row>
    <row r="186" spans="1:89" ht="22.5" customHeight="1" x14ac:dyDescent="0.2">
      <c r="A186" s="13">
        <v>2026</v>
      </c>
      <c r="B186" s="14" t="s">
        <v>2014</v>
      </c>
      <c r="C186" s="15" t="s">
        <v>90</v>
      </c>
      <c r="D186" s="16" t="s">
        <v>3907</v>
      </c>
      <c r="E186" s="15">
        <v>147368</v>
      </c>
      <c r="F186" s="21">
        <v>45975</v>
      </c>
      <c r="G186" s="18" t="s">
        <v>2015</v>
      </c>
      <c r="H186" s="18" t="s">
        <v>2016</v>
      </c>
      <c r="I186" s="16" t="s">
        <v>2017</v>
      </c>
      <c r="J186" s="19" t="s">
        <v>2018</v>
      </c>
      <c r="K186" s="15">
        <v>1060</v>
      </c>
      <c r="L186" s="21">
        <v>46032</v>
      </c>
      <c r="M186" s="15">
        <v>1388</v>
      </c>
      <c r="N186" s="21">
        <v>46050</v>
      </c>
      <c r="O186" s="15" t="s">
        <v>1655</v>
      </c>
      <c r="P186" s="16" t="s">
        <v>97</v>
      </c>
      <c r="Q186" s="22" t="s">
        <v>98</v>
      </c>
      <c r="R186" s="16">
        <v>1</v>
      </c>
      <c r="S186" s="22" t="s">
        <v>2019</v>
      </c>
      <c r="T186" s="15" t="s">
        <v>100</v>
      </c>
      <c r="U186" s="16" t="s">
        <v>1657</v>
      </c>
      <c r="V186" s="15" t="s">
        <v>124</v>
      </c>
      <c r="W186" s="15" t="s">
        <v>103</v>
      </c>
      <c r="X186" s="16" t="s">
        <v>1653</v>
      </c>
      <c r="Y186" s="15">
        <v>1020797423</v>
      </c>
      <c r="Z186" s="15">
        <v>6</v>
      </c>
      <c r="AA186" s="56" t="s">
        <v>2020</v>
      </c>
      <c r="AB186" s="15" t="s">
        <v>107</v>
      </c>
      <c r="AC186" s="21">
        <v>46044</v>
      </c>
      <c r="AD186" s="21">
        <v>46044</v>
      </c>
      <c r="AE186" s="49">
        <v>61600000</v>
      </c>
      <c r="AF186" s="21">
        <v>46058</v>
      </c>
      <c r="AG186" s="21">
        <v>46391</v>
      </c>
      <c r="AH186" s="15">
        <v>330</v>
      </c>
      <c r="AI186" s="15">
        <v>11</v>
      </c>
      <c r="AJ186" s="28">
        <v>5600000</v>
      </c>
      <c r="AK186" s="15"/>
      <c r="AL186" s="15"/>
      <c r="AM186" s="15"/>
      <c r="AN186" s="15"/>
      <c r="AO186" s="15"/>
      <c r="AP186" s="4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f>Tabla2023769[[#This Row],[DÍAS PRORROGA 1]]+Tabla2023769[[#This Row],[DÍAS PRORROGA  2]]+Tabla2023769[[#This Row],[DÍAS PRORROGA 3]]++Tabla2023769[[#This Row],[DÍAS PRORROGA 4]]</f>
        <v>0</v>
      </c>
      <c r="BO186" s="33">
        <f>IF(Tabla2023769[[#This Row],[NUMERO TOTAL DE ADICIONES]]="NO",0,Tabla2023769[[#This Row],[VALOR ADICIÓN 1]]+Tabla2023769[[#This Row],[VALOR ADICIÓN 2]]+Tabla2023769[[#This Row],[VALOR ADICIÓN 3]]+Tabla2023769[[#This Row],[VALOR ADICIÓN 4]])</f>
        <v>0</v>
      </c>
      <c r="BP186" s="15"/>
      <c r="BQ186" s="21">
        <v>46391</v>
      </c>
      <c r="BR186" s="34">
        <v>61600000</v>
      </c>
      <c r="BS186" s="35">
        <v>0.26426426426426425</v>
      </c>
      <c r="BT186" s="46"/>
      <c r="BU186" s="15"/>
      <c r="BV186" s="16" t="s">
        <v>2021</v>
      </c>
      <c r="BW186" s="16" t="s">
        <v>2022</v>
      </c>
      <c r="BX186" s="16" t="s">
        <v>295</v>
      </c>
      <c r="BY186" s="16"/>
      <c r="BZ186" s="16" t="s">
        <v>2023</v>
      </c>
      <c r="CA186" s="16">
        <v>2319</v>
      </c>
      <c r="CB186" s="16" t="s">
        <v>1664</v>
      </c>
      <c r="CC186" s="15" t="s">
        <v>579</v>
      </c>
      <c r="CD186" s="36" t="s">
        <v>114</v>
      </c>
      <c r="CE186" s="37">
        <v>46052</v>
      </c>
      <c r="CF186" s="61" t="s">
        <v>153</v>
      </c>
      <c r="CG186" s="38" t="s">
        <v>154</v>
      </c>
      <c r="CH186" s="38" t="s">
        <v>2024</v>
      </c>
      <c r="CI186" s="39">
        <v>6160000</v>
      </c>
      <c r="CJ186" s="40">
        <v>46044</v>
      </c>
      <c r="CK186" s="40">
        <v>46590</v>
      </c>
    </row>
    <row r="187" spans="1:89" ht="22.5" customHeight="1" x14ac:dyDescent="0.2">
      <c r="A187" s="13">
        <v>2026</v>
      </c>
      <c r="B187" s="14" t="s">
        <v>2025</v>
      </c>
      <c r="C187" s="15" t="s">
        <v>90</v>
      </c>
      <c r="D187" s="16" t="s">
        <v>3907</v>
      </c>
      <c r="E187" s="15">
        <v>144801</v>
      </c>
      <c r="F187" s="21">
        <v>45964</v>
      </c>
      <c r="G187" s="18" t="s">
        <v>2026</v>
      </c>
      <c r="H187" s="18" t="s">
        <v>2027</v>
      </c>
      <c r="I187" s="16" t="s">
        <v>2028</v>
      </c>
      <c r="J187" s="19" t="s">
        <v>2029</v>
      </c>
      <c r="K187" s="15">
        <v>1724</v>
      </c>
      <c r="L187" s="21">
        <v>46038</v>
      </c>
      <c r="M187" s="15">
        <v>1205</v>
      </c>
      <c r="N187" s="21">
        <v>46042</v>
      </c>
      <c r="O187" s="15" t="s">
        <v>96</v>
      </c>
      <c r="P187" s="16" t="s">
        <v>97</v>
      </c>
      <c r="Q187" s="20" t="s">
        <v>182</v>
      </c>
      <c r="R187" s="16">
        <v>1</v>
      </c>
      <c r="S187" s="22" t="s">
        <v>2030</v>
      </c>
      <c r="T187" s="15" t="s">
        <v>100</v>
      </c>
      <c r="U187" s="16" t="s">
        <v>700</v>
      </c>
      <c r="V187" s="15" t="s">
        <v>124</v>
      </c>
      <c r="W187" s="15" t="s">
        <v>103</v>
      </c>
      <c r="X187" s="23" t="s">
        <v>187</v>
      </c>
      <c r="Y187" s="24">
        <v>1022422381</v>
      </c>
      <c r="Z187" s="24">
        <v>3</v>
      </c>
      <c r="AA187" s="25" t="s">
        <v>2031</v>
      </c>
      <c r="AB187" s="15" t="s">
        <v>107</v>
      </c>
      <c r="AC187" s="21">
        <v>46040</v>
      </c>
      <c r="AD187" s="21">
        <v>46040</v>
      </c>
      <c r="AE187" s="49">
        <v>32800000</v>
      </c>
      <c r="AF187" s="21">
        <v>46044</v>
      </c>
      <c r="AG187" s="21">
        <v>46286</v>
      </c>
      <c r="AH187" s="15">
        <v>240</v>
      </c>
      <c r="AI187" s="15">
        <v>8</v>
      </c>
      <c r="AJ187" s="28">
        <v>4100000</v>
      </c>
      <c r="AK187" s="15"/>
      <c r="AL187" s="15"/>
      <c r="AM187" s="15"/>
      <c r="AN187" s="15"/>
      <c r="AO187" s="15"/>
      <c r="AP187" s="4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f>Tabla2023769[[#This Row],[DÍAS PRORROGA 1]]+Tabla2023769[[#This Row],[DÍAS PRORROGA  2]]+Tabla2023769[[#This Row],[DÍAS PRORROGA 3]]++Tabla2023769[[#This Row],[DÍAS PRORROGA 4]]</f>
        <v>0</v>
      </c>
      <c r="BO187" s="33">
        <f>IF(Tabla2023769[[#This Row],[NUMERO TOTAL DE ADICIONES]]="NO",0,Tabla2023769[[#This Row],[VALOR ADICIÓN 1]]+Tabla2023769[[#This Row],[VALOR ADICIÓN 2]]+Tabla2023769[[#This Row],[VALOR ADICIÓN 3]]+Tabla2023769[[#This Row],[VALOR ADICIÓN 4]])</f>
        <v>0</v>
      </c>
      <c r="BP187" s="15"/>
      <c r="BQ187" s="21">
        <v>46286</v>
      </c>
      <c r="BR187" s="34">
        <v>32800000</v>
      </c>
      <c r="BS187" s="35">
        <v>0.42148760330578511</v>
      </c>
      <c r="BT187" s="46"/>
      <c r="BU187" s="15"/>
      <c r="BV187" s="16" t="s">
        <v>2032</v>
      </c>
      <c r="BW187" s="16" t="s">
        <v>2033</v>
      </c>
      <c r="BX187" s="16" t="s">
        <v>449</v>
      </c>
      <c r="BY187" s="16"/>
      <c r="BZ187" s="16" t="s">
        <v>111</v>
      </c>
      <c r="CA187" s="16">
        <v>2327</v>
      </c>
      <c r="CB187" s="16" t="s">
        <v>112</v>
      </c>
      <c r="CC187" s="15" t="s">
        <v>129</v>
      </c>
      <c r="CD187" s="36" t="s">
        <v>114</v>
      </c>
      <c r="CE187" s="37">
        <v>46044</v>
      </c>
      <c r="CF187" s="61" t="s">
        <v>130</v>
      </c>
      <c r="CG187" s="38" t="s">
        <v>131</v>
      </c>
      <c r="CH187" s="38" t="s">
        <v>2034</v>
      </c>
      <c r="CI187" s="39">
        <v>3280000</v>
      </c>
      <c r="CJ187" s="40">
        <v>46040</v>
      </c>
      <c r="CK187" s="40">
        <v>46487</v>
      </c>
    </row>
    <row r="188" spans="1:89" ht="22.5" customHeight="1" x14ac:dyDescent="0.2">
      <c r="A188" s="13">
        <v>2026</v>
      </c>
      <c r="B188" s="14" t="s">
        <v>2035</v>
      </c>
      <c r="C188" s="15" t="s">
        <v>90</v>
      </c>
      <c r="D188" s="16" t="s">
        <v>3907</v>
      </c>
      <c r="E188" s="15">
        <v>147366</v>
      </c>
      <c r="F188" s="21">
        <v>45975</v>
      </c>
      <c r="G188" s="18" t="s">
        <v>2036</v>
      </c>
      <c r="H188" s="18" t="s">
        <v>2037</v>
      </c>
      <c r="I188" s="16" t="s">
        <v>2038</v>
      </c>
      <c r="J188" s="19" t="s">
        <v>2039</v>
      </c>
      <c r="K188" s="15">
        <v>1059</v>
      </c>
      <c r="L188" s="21">
        <v>46032</v>
      </c>
      <c r="M188" s="15">
        <v>1112</v>
      </c>
      <c r="N188" s="21">
        <v>46041</v>
      </c>
      <c r="O188" s="15" t="s">
        <v>1984</v>
      </c>
      <c r="P188" s="16" t="s">
        <v>97</v>
      </c>
      <c r="Q188" s="22" t="s">
        <v>98</v>
      </c>
      <c r="R188" s="16">
        <v>1</v>
      </c>
      <c r="S188" s="22" t="s">
        <v>1985</v>
      </c>
      <c r="T188" s="15" t="s">
        <v>139</v>
      </c>
      <c r="U188" s="16" t="s">
        <v>1986</v>
      </c>
      <c r="V188" s="16" t="s">
        <v>102</v>
      </c>
      <c r="W188" s="15" t="s">
        <v>103</v>
      </c>
      <c r="X188" s="16" t="s">
        <v>1987</v>
      </c>
      <c r="Y188" s="62">
        <v>1020735588</v>
      </c>
      <c r="Z188" s="62">
        <v>7</v>
      </c>
      <c r="AA188" s="25" t="s">
        <v>2040</v>
      </c>
      <c r="AB188" s="15" t="s">
        <v>107</v>
      </c>
      <c r="AC188" s="21">
        <v>46035</v>
      </c>
      <c r="AD188" s="21">
        <v>46035</v>
      </c>
      <c r="AE188" s="49">
        <v>50400000</v>
      </c>
      <c r="AF188" s="21">
        <v>46048</v>
      </c>
      <c r="AG188" s="21">
        <v>46290</v>
      </c>
      <c r="AH188" s="15">
        <v>240</v>
      </c>
      <c r="AI188" s="15">
        <v>8</v>
      </c>
      <c r="AJ188" s="28">
        <v>6300000</v>
      </c>
      <c r="AK188" s="15"/>
      <c r="AL188" s="15"/>
      <c r="AM188" s="15"/>
      <c r="AN188" s="15"/>
      <c r="AO188" s="15"/>
      <c r="AP188" s="4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f>Tabla2023769[[#This Row],[DÍAS PRORROGA 1]]+Tabla2023769[[#This Row],[DÍAS PRORROGA  2]]+Tabla2023769[[#This Row],[DÍAS PRORROGA 3]]++Tabla2023769[[#This Row],[DÍAS PRORROGA 4]]</f>
        <v>0</v>
      </c>
      <c r="BO188" s="33">
        <f>IF(Tabla2023769[[#This Row],[NUMERO TOTAL DE ADICIONES]]="NO",0,Tabla2023769[[#This Row],[VALOR ADICIÓN 1]]+Tabla2023769[[#This Row],[VALOR ADICIÓN 2]]+Tabla2023769[[#This Row],[VALOR ADICIÓN 3]]+Tabla2023769[[#This Row],[VALOR ADICIÓN 4]])</f>
        <v>0</v>
      </c>
      <c r="BP188" s="15"/>
      <c r="BQ188" s="21">
        <v>46290</v>
      </c>
      <c r="BR188" s="34">
        <v>50400000</v>
      </c>
      <c r="BS188" s="35">
        <v>0.4049586776859504</v>
      </c>
      <c r="BT188" s="46"/>
      <c r="BU188" s="15"/>
      <c r="BV188" s="16" t="s">
        <v>2041</v>
      </c>
      <c r="BW188" s="16" t="s">
        <v>2042</v>
      </c>
      <c r="BX188" s="16" t="s">
        <v>110</v>
      </c>
      <c r="BY188" s="16"/>
      <c r="BZ188" s="16" t="s">
        <v>1991</v>
      </c>
      <c r="CA188" s="16">
        <v>2362</v>
      </c>
      <c r="CB188" s="16" t="s">
        <v>1992</v>
      </c>
      <c r="CC188" s="15" t="s">
        <v>113</v>
      </c>
      <c r="CD188" s="36" t="s">
        <v>114</v>
      </c>
      <c r="CE188" s="37">
        <v>46046</v>
      </c>
      <c r="CF188" s="36" t="s">
        <v>153</v>
      </c>
      <c r="CG188" s="38" t="s">
        <v>154</v>
      </c>
      <c r="CH188" s="38" t="s">
        <v>2043</v>
      </c>
      <c r="CI188" s="39">
        <v>5040000</v>
      </c>
      <c r="CJ188" s="40">
        <v>46035</v>
      </c>
      <c r="CK188" s="40">
        <v>46474</v>
      </c>
    </row>
    <row r="189" spans="1:89" ht="22.5" customHeight="1" x14ac:dyDescent="0.2">
      <c r="A189" s="13">
        <v>2026</v>
      </c>
      <c r="B189" s="14" t="s">
        <v>2044</v>
      </c>
      <c r="C189" s="15" t="s">
        <v>90</v>
      </c>
      <c r="D189" s="16" t="s">
        <v>3907</v>
      </c>
      <c r="E189" s="15">
        <v>146302</v>
      </c>
      <c r="F189" s="21">
        <v>45971</v>
      </c>
      <c r="G189" s="18" t="s">
        <v>2045</v>
      </c>
      <c r="H189" s="18" t="s">
        <v>2046</v>
      </c>
      <c r="I189" s="16" t="s">
        <v>2047</v>
      </c>
      <c r="J189" s="19" t="s">
        <v>2048</v>
      </c>
      <c r="K189" s="15">
        <v>1808</v>
      </c>
      <c r="L189" s="21">
        <v>46038</v>
      </c>
      <c r="M189" s="15">
        <v>1313</v>
      </c>
      <c r="N189" s="21">
        <v>46048</v>
      </c>
      <c r="O189" s="15" t="s">
        <v>96</v>
      </c>
      <c r="P189" s="16" t="s">
        <v>97</v>
      </c>
      <c r="Q189" s="20" t="s">
        <v>182</v>
      </c>
      <c r="R189" s="16">
        <v>1</v>
      </c>
      <c r="S189" s="22" t="s">
        <v>2049</v>
      </c>
      <c r="T189" s="15" t="s">
        <v>100</v>
      </c>
      <c r="U189" s="16" t="s">
        <v>876</v>
      </c>
      <c r="V189" s="15" t="s">
        <v>320</v>
      </c>
      <c r="W189" s="15" t="s">
        <v>223</v>
      </c>
      <c r="X189" s="26" t="s">
        <v>2050</v>
      </c>
      <c r="Y189" s="26">
        <v>3231906</v>
      </c>
      <c r="Z189" s="15">
        <v>1</v>
      </c>
      <c r="AA189" s="25" t="s">
        <v>2051</v>
      </c>
      <c r="AB189" s="15" t="s">
        <v>107</v>
      </c>
      <c r="AC189" s="21">
        <v>46045</v>
      </c>
      <c r="AD189" s="21">
        <v>46045</v>
      </c>
      <c r="AE189" s="49">
        <v>28800000</v>
      </c>
      <c r="AF189" s="21">
        <v>46056</v>
      </c>
      <c r="AG189" s="21">
        <v>46297</v>
      </c>
      <c r="AH189" s="15">
        <v>240</v>
      </c>
      <c r="AI189" s="15">
        <v>8</v>
      </c>
      <c r="AJ189" s="28">
        <v>3600000</v>
      </c>
      <c r="AK189" s="15"/>
      <c r="AL189" s="15"/>
      <c r="AM189" s="15"/>
      <c r="AN189" s="15"/>
      <c r="AO189" s="15"/>
      <c r="AP189" s="4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f>Tabla2023769[[#This Row],[DÍAS PRORROGA 1]]+Tabla2023769[[#This Row],[DÍAS PRORROGA  2]]+Tabla2023769[[#This Row],[DÍAS PRORROGA 3]]++Tabla2023769[[#This Row],[DÍAS PRORROGA 4]]</f>
        <v>0</v>
      </c>
      <c r="BO189" s="33">
        <f>IF(Tabla2023769[[#This Row],[NUMERO TOTAL DE ADICIONES]]="NO",0,Tabla2023769[[#This Row],[VALOR ADICIÓN 1]]+Tabla2023769[[#This Row],[VALOR ADICIÓN 2]]+Tabla2023769[[#This Row],[VALOR ADICIÓN 3]]+Tabla2023769[[#This Row],[VALOR ADICIÓN 4]])</f>
        <v>0</v>
      </c>
      <c r="BP189" s="15"/>
      <c r="BQ189" s="21">
        <v>46297</v>
      </c>
      <c r="BR189" s="34">
        <v>28800000</v>
      </c>
      <c r="BS189" s="35">
        <v>0.37344398340248963</v>
      </c>
      <c r="BT189" s="46"/>
      <c r="BU189" s="15"/>
      <c r="BV189" s="16" t="s">
        <v>2052</v>
      </c>
      <c r="BW189" s="16" t="s">
        <v>2053</v>
      </c>
      <c r="BX189" s="16" t="s">
        <v>295</v>
      </c>
      <c r="BY189" s="16"/>
      <c r="BZ189" s="16" t="s">
        <v>111</v>
      </c>
      <c r="CA189" s="16">
        <v>2327</v>
      </c>
      <c r="CB189" s="16" t="s">
        <v>112</v>
      </c>
      <c r="CC189" s="15" t="s">
        <v>113</v>
      </c>
      <c r="CD189" s="36" t="s">
        <v>114</v>
      </c>
      <c r="CE189" s="37">
        <v>46048</v>
      </c>
      <c r="CF189" s="61" t="s">
        <v>130</v>
      </c>
      <c r="CG189" s="38" t="s">
        <v>131</v>
      </c>
      <c r="CH189" s="38" t="s">
        <v>2054</v>
      </c>
      <c r="CI189" s="39">
        <v>2880000</v>
      </c>
      <c r="CJ189" s="40">
        <v>46045</v>
      </c>
      <c r="CK189" s="40">
        <v>46492</v>
      </c>
    </row>
    <row r="190" spans="1:89" ht="22.5" customHeight="1" x14ac:dyDescent="0.2">
      <c r="A190" s="13">
        <v>2026</v>
      </c>
      <c r="B190" s="14" t="s">
        <v>2055</v>
      </c>
      <c r="C190" s="15" t="s">
        <v>90</v>
      </c>
      <c r="D190" s="16" t="s">
        <v>3907</v>
      </c>
      <c r="E190" s="15">
        <v>146585</v>
      </c>
      <c r="F190" s="21">
        <v>45972</v>
      </c>
      <c r="G190" s="18" t="s">
        <v>2056</v>
      </c>
      <c r="H190" s="18" t="s">
        <v>2057</v>
      </c>
      <c r="I190" s="16" t="s">
        <v>2058</v>
      </c>
      <c r="J190" s="19" t="s">
        <v>2059</v>
      </c>
      <c r="K190" s="15">
        <v>1110</v>
      </c>
      <c r="L190" s="21">
        <v>46032</v>
      </c>
      <c r="M190" s="15">
        <v>1200</v>
      </c>
      <c r="N190" s="21">
        <v>46042</v>
      </c>
      <c r="O190" s="15" t="s">
        <v>797</v>
      </c>
      <c r="P190" s="16" t="s">
        <v>97</v>
      </c>
      <c r="Q190" s="22" t="s">
        <v>98</v>
      </c>
      <c r="R190" s="16">
        <v>1</v>
      </c>
      <c r="S190" s="22" t="s">
        <v>2060</v>
      </c>
      <c r="T190" s="22" t="s">
        <v>139</v>
      </c>
      <c r="U190" s="16" t="s">
        <v>1242</v>
      </c>
      <c r="V190" s="22" t="s">
        <v>102</v>
      </c>
      <c r="W190" s="18" t="s">
        <v>103</v>
      </c>
      <c r="X190" s="16" t="s">
        <v>1254</v>
      </c>
      <c r="Y190" s="79">
        <v>1023888897</v>
      </c>
      <c r="Z190" s="79">
        <v>5</v>
      </c>
      <c r="AA190" s="25" t="s">
        <v>2061</v>
      </c>
      <c r="AB190" s="15" t="s">
        <v>107</v>
      </c>
      <c r="AC190" s="21">
        <v>46040</v>
      </c>
      <c r="AD190" s="21">
        <v>46040</v>
      </c>
      <c r="AE190" s="49">
        <v>67200000</v>
      </c>
      <c r="AF190" s="21">
        <v>46043</v>
      </c>
      <c r="AG190" s="21">
        <v>46284</v>
      </c>
      <c r="AH190" s="15">
        <v>240</v>
      </c>
      <c r="AI190" s="15">
        <v>8</v>
      </c>
      <c r="AJ190" s="28">
        <v>8400000</v>
      </c>
      <c r="AK190" s="15"/>
      <c r="AL190" s="15"/>
      <c r="AM190" s="15"/>
      <c r="AN190" s="15"/>
      <c r="AO190" s="15"/>
      <c r="AP190" s="4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f>Tabla2023769[[#This Row],[DÍAS PRORROGA 1]]+Tabla2023769[[#This Row],[DÍAS PRORROGA  2]]+Tabla2023769[[#This Row],[DÍAS PRORROGA 3]]++Tabla2023769[[#This Row],[DÍAS PRORROGA 4]]</f>
        <v>0</v>
      </c>
      <c r="BO190" s="33">
        <f>IF(Tabla2023769[[#This Row],[NUMERO TOTAL DE ADICIONES]]="NO",0,Tabla2023769[[#This Row],[VALOR ADICIÓN 1]]+Tabla2023769[[#This Row],[VALOR ADICIÓN 2]]+Tabla2023769[[#This Row],[VALOR ADICIÓN 3]]+Tabla2023769[[#This Row],[VALOR ADICIÓN 4]])</f>
        <v>0</v>
      </c>
      <c r="BP190" s="15"/>
      <c r="BQ190" s="21">
        <v>46284</v>
      </c>
      <c r="BR190" s="34">
        <v>67200000</v>
      </c>
      <c r="BS190" s="35">
        <v>0.42738589211618255</v>
      </c>
      <c r="BT190" s="46"/>
      <c r="BU190" s="15"/>
      <c r="BV190" s="16" t="s">
        <v>2062</v>
      </c>
      <c r="BW190" s="16" t="s">
        <v>2063</v>
      </c>
      <c r="BX190" s="16" t="s">
        <v>240</v>
      </c>
      <c r="BY190" s="16"/>
      <c r="BZ190" s="16" t="s">
        <v>804</v>
      </c>
      <c r="CA190" s="16">
        <v>2289</v>
      </c>
      <c r="CB190" s="16" t="s">
        <v>805</v>
      </c>
      <c r="CC190" s="15" t="s">
        <v>579</v>
      </c>
      <c r="CD190" s="36" t="s">
        <v>114</v>
      </c>
      <c r="CE190" s="37">
        <v>46043</v>
      </c>
      <c r="CF190" s="36" t="s">
        <v>153</v>
      </c>
      <c r="CG190" s="38" t="s">
        <v>154</v>
      </c>
      <c r="CH190" s="38" t="s">
        <v>2064</v>
      </c>
      <c r="CI190" s="39">
        <v>6720000</v>
      </c>
      <c r="CJ190" s="40">
        <v>46040</v>
      </c>
      <c r="CK190" s="40">
        <v>46469</v>
      </c>
    </row>
    <row r="191" spans="1:89" ht="22.5" customHeight="1" x14ac:dyDescent="0.2">
      <c r="A191" s="13">
        <v>2026</v>
      </c>
      <c r="B191" s="14" t="s">
        <v>2065</v>
      </c>
      <c r="C191" s="15" t="s">
        <v>90</v>
      </c>
      <c r="D191" s="16" t="s">
        <v>3907</v>
      </c>
      <c r="E191" s="15">
        <v>146790</v>
      </c>
      <c r="F191" s="21">
        <v>45973</v>
      </c>
      <c r="G191" s="18" t="s">
        <v>2066</v>
      </c>
      <c r="H191" s="18" t="s">
        <v>2067</v>
      </c>
      <c r="I191" s="16" t="s">
        <v>2068</v>
      </c>
      <c r="J191" s="19" t="s">
        <v>2069</v>
      </c>
      <c r="K191" s="15">
        <v>1122</v>
      </c>
      <c r="L191" s="21">
        <v>46032</v>
      </c>
      <c r="M191" s="15">
        <v>1120</v>
      </c>
      <c r="N191" s="21">
        <v>46041</v>
      </c>
      <c r="O191" s="15" t="s">
        <v>797</v>
      </c>
      <c r="P191" s="16" t="s">
        <v>97</v>
      </c>
      <c r="Q191" s="22" t="s">
        <v>98</v>
      </c>
      <c r="R191" s="16">
        <v>1</v>
      </c>
      <c r="S191" s="22" t="s">
        <v>2070</v>
      </c>
      <c r="T191" s="15" t="s">
        <v>100</v>
      </c>
      <c r="U191" s="16" t="s">
        <v>823</v>
      </c>
      <c r="V191" s="15" t="s">
        <v>124</v>
      </c>
      <c r="W191" s="15" t="s">
        <v>103</v>
      </c>
      <c r="X191" s="26" t="s">
        <v>1672</v>
      </c>
      <c r="Y191" s="26">
        <v>80126283</v>
      </c>
      <c r="Z191" s="15">
        <v>0</v>
      </c>
      <c r="AA191" s="25" t="s">
        <v>2071</v>
      </c>
      <c r="AB191" s="15" t="s">
        <v>107</v>
      </c>
      <c r="AC191" s="21">
        <v>46036</v>
      </c>
      <c r="AD191" s="21">
        <v>46036</v>
      </c>
      <c r="AE191" s="49">
        <v>56265000</v>
      </c>
      <c r="AF191" s="21">
        <v>46055</v>
      </c>
      <c r="AG191" s="21">
        <v>46388</v>
      </c>
      <c r="AH191" s="15">
        <v>330</v>
      </c>
      <c r="AI191" s="15">
        <v>11</v>
      </c>
      <c r="AJ191" s="28">
        <v>5115000</v>
      </c>
      <c r="AK191" s="15"/>
      <c r="AL191" s="15"/>
      <c r="AM191" s="15"/>
      <c r="AN191" s="15"/>
      <c r="AO191" s="15"/>
      <c r="AP191" s="4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f>Tabla2023769[[#This Row],[DÍAS PRORROGA 1]]+Tabla2023769[[#This Row],[DÍAS PRORROGA  2]]+Tabla2023769[[#This Row],[DÍAS PRORROGA 3]]++Tabla2023769[[#This Row],[DÍAS PRORROGA 4]]</f>
        <v>0</v>
      </c>
      <c r="BO191" s="33">
        <f>IF(Tabla2023769[[#This Row],[NUMERO TOTAL DE ADICIONES]]="NO",0,Tabla2023769[[#This Row],[VALOR ADICIÓN 1]]+Tabla2023769[[#This Row],[VALOR ADICIÓN 2]]+Tabla2023769[[#This Row],[VALOR ADICIÓN 3]]+Tabla2023769[[#This Row],[VALOR ADICIÓN 4]])</f>
        <v>0</v>
      </c>
      <c r="BP191" s="15"/>
      <c r="BQ191" s="21">
        <v>46388</v>
      </c>
      <c r="BR191" s="34">
        <v>56265000</v>
      </c>
      <c r="BS191" s="35">
        <v>0.27327327327327328</v>
      </c>
      <c r="BT191" s="46"/>
      <c r="BU191" s="15"/>
      <c r="BV191" s="16" t="s">
        <v>1674</v>
      </c>
      <c r="BW191" s="16" t="s">
        <v>2072</v>
      </c>
      <c r="BX191" s="16" t="s">
        <v>295</v>
      </c>
      <c r="BY191" s="16"/>
      <c r="BZ191" s="16" t="s">
        <v>804</v>
      </c>
      <c r="CA191" s="16">
        <v>2289</v>
      </c>
      <c r="CB191" s="16" t="s">
        <v>805</v>
      </c>
      <c r="CC191" s="15" t="s">
        <v>113</v>
      </c>
      <c r="CD191" s="36" t="s">
        <v>114</v>
      </c>
      <c r="CE191" s="37">
        <v>46046</v>
      </c>
      <c r="CF191" s="61" t="s">
        <v>130</v>
      </c>
      <c r="CG191" s="38" t="s">
        <v>131</v>
      </c>
      <c r="CH191" s="38" t="s">
        <v>2073</v>
      </c>
      <c r="CI191" s="39">
        <v>5626500</v>
      </c>
      <c r="CJ191" s="40">
        <v>46036</v>
      </c>
      <c r="CK191" s="40">
        <v>46562</v>
      </c>
    </row>
    <row r="192" spans="1:89" ht="22.5" customHeight="1" x14ac:dyDescent="0.2">
      <c r="A192" s="13">
        <v>2026</v>
      </c>
      <c r="B192" s="14" t="s">
        <v>2074</v>
      </c>
      <c r="C192" s="15" t="s">
        <v>90</v>
      </c>
      <c r="D192" s="16" t="s">
        <v>3907</v>
      </c>
      <c r="E192" s="15">
        <v>150269</v>
      </c>
      <c r="F192" s="21">
        <v>46005</v>
      </c>
      <c r="G192" s="18" t="s">
        <v>2075</v>
      </c>
      <c r="H192" s="18" t="s">
        <v>2076</v>
      </c>
      <c r="I192" s="16" t="s">
        <v>514</v>
      </c>
      <c r="J192" s="19" t="s">
        <v>2077</v>
      </c>
      <c r="K192" s="15">
        <v>1022</v>
      </c>
      <c r="L192" s="21">
        <v>46032</v>
      </c>
      <c r="M192" s="15">
        <v>1092</v>
      </c>
      <c r="N192" s="21">
        <v>46041</v>
      </c>
      <c r="O192" s="15" t="s">
        <v>511</v>
      </c>
      <c r="P192" s="16" t="s">
        <v>97</v>
      </c>
      <c r="Q192" s="22" t="s">
        <v>98</v>
      </c>
      <c r="R192" s="16">
        <v>1</v>
      </c>
      <c r="S192" s="22" t="s">
        <v>2078</v>
      </c>
      <c r="T192" s="15" t="s">
        <v>100</v>
      </c>
      <c r="U192" s="16" t="s">
        <v>513</v>
      </c>
      <c r="V192" s="15" t="s">
        <v>146</v>
      </c>
      <c r="W192" s="15" t="s">
        <v>103</v>
      </c>
      <c r="X192" s="36" t="s">
        <v>307</v>
      </c>
      <c r="Y192" s="77">
        <v>79486884</v>
      </c>
      <c r="Z192" s="78">
        <v>7</v>
      </c>
      <c r="AA192" s="25" t="s">
        <v>2079</v>
      </c>
      <c r="AB192" s="15" t="s">
        <v>107</v>
      </c>
      <c r="AC192" s="21">
        <v>46034</v>
      </c>
      <c r="AD192" s="21">
        <v>46034</v>
      </c>
      <c r="AE192" s="49">
        <v>52000000</v>
      </c>
      <c r="AF192" s="21">
        <v>46041</v>
      </c>
      <c r="AG192" s="21">
        <v>46283</v>
      </c>
      <c r="AH192" s="15">
        <v>240</v>
      </c>
      <c r="AI192" s="15">
        <v>8</v>
      </c>
      <c r="AJ192" s="28">
        <v>6500000</v>
      </c>
      <c r="AK192" s="15"/>
      <c r="AL192" s="15"/>
      <c r="AM192" s="15"/>
      <c r="AN192" s="15"/>
      <c r="AO192" s="15"/>
      <c r="AP192" s="4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f>Tabla2023769[[#This Row],[DÍAS PRORROGA 1]]+Tabla2023769[[#This Row],[DÍAS PRORROGA  2]]+Tabla2023769[[#This Row],[DÍAS PRORROGA 3]]++Tabla2023769[[#This Row],[DÍAS PRORROGA 4]]</f>
        <v>0</v>
      </c>
      <c r="BO192" s="33">
        <f>IF(Tabla2023769[[#This Row],[NUMERO TOTAL DE ADICIONES]]="NO",0,Tabla2023769[[#This Row],[VALOR ADICIÓN 1]]+Tabla2023769[[#This Row],[VALOR ADICIÓN 2]]+Tabla2023769[[#This Row],[VALOR ADICIÓN 3]]+Tabla2023769[[#This Row],[VALOR ADICIÓN 4]])</f>
        <v>0</v>
      </c>
      <c r="BP192" s="15"/>
      <c r="BQ192" s="21">
        <v>46283</v>
      </c>
      <c r="BR192" s="34">
        <v>52000000</v>
      </c>
      <c r="BS192" s="35">
        <v>0.43388429752066116</v>
      </c>
      <c r="BT192" s="46"/>
      <c r="BU192" s="15"/>
      <c r="BV192" s="16" t="s">
        <v>2080</v>
      </c>
      <c r="BW192" s="16" t="s">
        <v>2081</v>
      </c>
      <c r="BX192" s="16" t="s">
        <v>110</v>
      </c>
      <c r="BY192" s="16"/>
      <c r="BZ192" s="16" t="s">
        <v>518</v>
      </c>
      <c r="CA192" s="16">
        <v>2324</v>
      </c>
      <c r="CB192" s="16" t="s">
        <v>519</v>
      </c>
      <c r="CC192" s="15" t="s">
        <v>281</v>
      </c>
      <c r="CD192" s="36" t="s">
        <v>114</v>
      </c>
      <c r="CE192" s="37">
        <v>46037</v>
      </c>
      <c r="CF192" s="61" t="s">
        <v>130</v>
      </c>
      <c r="CG192" s="38" t="s">
        <v>131</v>
      </c>
      <c r="CH192" s="38" t="s">
        <v>2082</v>
      </c>
      <c r="CI192" s="39">
        <v>5200000</v>
      </c>
      <c r="CJ192" s="40">
        <v>46034</v>
      </c>
      <c r="CK192" s="40">
        <v>46476</v>
      </c>
    </row>
    <row r="193" spans="1:89" ht="22.5" customHeight="1" x14ac:dyDescent="0.2">
      <c r="A193" s="13">
        <v>2026</v>
      </c>
      <c r="B193" s="14" t="s">
        <v>2083</v>
      </c>
      <c r="C193" s="15" t="s">
        <v>90</v>
      </c>
      <c r="D193" s="16" t="s">
        <v>3907</v>
      </c>
      <c r="E193" s="15">
        <v>144798</v>
      </c>
      <c r="F193" s="21">
        <v>45964</v>
      </c>
      <c r="G193" s="18" t="s">
        <v>2084</v>
      </c>
      <c r="H193" s="18" t="s">
        <v>2085</v>
      </c>
      <c r="I193" s="16" t="s">
        <v>2086</v>
      </c>
      <c r="J193" s="19" t="s">
        <v>2087</v>
      </c>
      <c r="K193" s="15">
        <v>1723</v>
      </c>
      <c r="L193" s="21">
        <v>46038</v>
      </c>
      <c r="M193" s="15">
        <v>1367</v>
      </c>
      <c r="N193" s="21">
        <v>46050</v>
      </c>
      <c r="O193" s="15" t="s">
        <v>96</v>
      </c>
      <c r="P193" s="16" t="s">
        <v>97</v>
      </c>
      <c r="Q193" s="22" t="s">
        <v>98</v>
      </c>
      <c r="R193" s="16">
        <v>1</v>
      </c>
      <c r="S193" s="22" t="s">
        <v>2088</v>
      </c>
      <c r="T193" s="15" t="s">
        <v>100</v>
      </c>
      <c r="U193" s="16" t="s">
        <v>700</v>
      </c>
      <c r="V193" s="15" t="s">
        <v>124</v>
      </c>
      <c r="W193" s="15" t="s">
        <v>103</v>
      </c>
      <c r="X193" s="83" t="s">
        <v>187</v>
      </c>
      <c r="Y193" s="24">
        <v>1022422381</v>
      </c>
      <c r="Z193" s="24">
        <v>3</v>
      </c>
      <c r="AA193" s="25" t="s">
        <v>2089</v>
      </c>
      <c r="AB193" s="15" t="s">
        <v>107</v>
      </c>
      <c r="AC193" s="21">
        <v>46045</v>
      </c>
      <c r="AD193" s="21">
        <v>46045</v>
      </c>
      <c r="AE193" s="49">
        <v>45080000</v>
      </c>
      <c r="AF193" s="21">
        <v>46055</v>
      </c>
      <c r="AG193" s="21">
        <v>46296</v>
      </c>
      <c r="AH193" s="15">
        <v>240</v>
      </c>
      <c r="AI193" s="15">
        <v>8</v>
      </c>
      <c r="AJ193" s="28">
        <v>5635000</v>
      </c>
      <c r="AK193" s="15"/>
      <c r="AL193" s="15"/>
      <c r="AM193" s="15"/>
      <c r="AN193" s="15"/>
      <c r="AO193" s="15"/>
      <c r="AP193" s="4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f>Tabla2023769[[#This Row],[DÍAS PRORROGA 1]]+Tabla2023769[[#This Row],[DÍAS PRORROGA  2]]+Tabla2023769[[#This Row],[DÍAS PRORROGA 3]]++Tabla2023769[[#This Row],[DÍAS PRORROGA 4]]</f>
        <v>0</v>
      </c>
      <c r="BO193" s="33">
        <f>IF(Tabla2023769[[#This Row],[NUMERO TOTAL DE ADICIONES]]="NO",0,Tabla2023769[[#This Row],[VALOR ADICIÓN 1]]+Tabla2023769[[#This Row],[VALOR ADICIÓN 2]]+Tabla2023769[[#This Row],[VALOR ADICIÓN 3]]+Tabla2023769[[#This Row],[VALOR ADICIÓN 4]])</f>
        <v>0</v>
      </c>
      <c r="BP193" s="15"/>
      <c r="BQ193" s="21">
        <v>46296</v>
      </c>
      <c r="BR193" s="34">
        <v>45080000</v>
      </c>
      <c r="BS193" s="35">
        <v>0.37759336099585061</v>
      </c>
      <c r="BT193" s="46"/>
      <c r="BU193" s="15"/>
      <c r="BV193" s="16" t="s">
        <v>2090</v>
      </c>
      <c r="BW193" s="16" t="s">
        <v>2091</v>
      </c>
      <c r="BX193" s="16" t="s">
        <v>295</v>
      </c>
      <c r="BY193" s="16"/>
      <c r="BZ193" s="16" t="s">
        <v>111</v>
      </c>
      <c r="CA193" s="16">
        <v>2327</v>
      </c>
      <c r="CB193" s="16" t="s">
        <v>112</v>
      </c>
      <c r="CC193" s="15" t="s">
        <v>129</v>
      </c>
      <c r="CD193" s="36" t="s">
        <v>114</v>
      </c>
      <c r="CE193" s="37">
        <v>46047</v>
      </c>
      <c r="CF193" s="61" t="s">
        <v>130</v>
      </c>
      <c r="CG193" s="38" t="s">
        <v>131</v>
      </c>
      <c r="CH193" s="38" t="s">
        <v>2092</v>
      </c>
      <c r="CI193" s="39">
        <v>4508000</v>
      </c>
      <c r="CJ193" s="40">
        <v>46045</v>
      </c>
      <c r="CK193" s="40">
        <v>46512</v>
      </c>
    </row>
    <row r="194" spans="1:89" ht="22.5" customHeight="1" x14ac:dyDescent="0.2">
      <c r="A194" s="13">
        <v>2026</v>
      </c>
      <c r="B194" s="14" t="s">
        <v>2093</v>
      </c>
      <c r="C194" s="15" t="s">
        <v>90</v>
      </c>
      <c r="D194" s="16" t="s">
        <v>3907</v>
      </c>
      <c r="E194" s="15">
        <v>147300</v>
      </c>
      <c r="F194" s="21">
        <v>45975</v>
      </c>
      <c r="G194" s="18" t="s">
        <v>2094</v>
      </c>
      <c r="H194" s="18" t="s">
        <v>2095</v>
      </c>
      <c r="I194" s="16" t="s">
        <v>994</v>
      </c>
      <c r="J194" s="19" t="s">
        <v>2096</v>
      </c>
      <c r="K194" s="15">
        <v>1017</v>
      </c>
      <c r="L194" s="21">
        <v>46041</v>
      </c>
      <c r="M194" s="15">
        <v>1107</v>
      </c>
      <c r="N194" s="21">
        <v>46032</v>
      </c>
      <c r="O194" s="15" t="s">
        <v>991</v>
      </c>
      <c r="P194" s="16" t="s">
        <v>97</v>
      </c>
      <c r="Q194" s="22" t="s">
        <v>98</v>
      </c>
      <c r="R194" s="16">
        <v>1</v>
      </c>
      <c r="S194" s="22" t="s">
        <v>2097</v>
      </c>
      <c r="T194" s="15" t="s">
        <v>139</v>
      </c>
      <c r="U194" s="16" t="s">
        <v>993</v>
      </c>
      <c r="V194" s="15" t="s">
        <v>124</v>
      </c>
      <c r="W194" s="15" t="s">
        <v>103</v>
      </c>
      <c r="X194" s="57" t="s">
        <v>1660</v>
      </c>
      <c r="Y194" s="24">
        <v>79632494</v>
      </c>
      <c r="Z194" s="24">
        <v>4</v>
      </c>
      <c r="AA194" s="25" t="s">
        <v>2098</v>
      </c>
      <c r="AB194" s="15" t="s">
        <v>107</v>
      </c>
      <c r="AC194" s="21">
        <v>46035</v>
      </c>
      <c r="AD194" s="21">
        <v>46035</v>
      </c>
      <c r="AE194" s="49">
        <v>82500000</v>
      </c>
      <c r="AF194" s="21">
        <v>46048</v>
      </c>
      <c r="AG194" s="21">
        <v>46381</v>
      </c>
      <c r="AH194" s="15">
        <v>330</v>
      </c>
      <c r="AI194" s="15">
        <v>11</v>
      </c>
      <c r="AJ194" s="28">
        <v>7500000</v>
      </c>
      <c r="AK194" s="15"/>
      <c r="AL194" s="15"/>
      <c r="AM194" s="15"/>
      <c r="AN194" s="15"/>
      <c r="AO194" s="15"/>
      <c r="AP194" s="4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f>Tabla2023769[[#This Row],[DÍAS PRORROGA 1]]+Tabla2023769[[#This Row],[DÍAS PRORROGA  2]]+Tabla2023769[[#This Row],[DÍAS PRORROGA 3]]++Tabla2023769[[#This Row],[DÍAS PRORROGA 4]]</f>
        <v>0</v>
      </c>
      <c r="BO194" s="33">
        <f>IF(Tabla2023769[[#This Row],[NUMERO TOTAL DE ADICIONES]]="NO",0,Tabla2023769[[#This Row],[VALOR ADICIÓN 1]]+Tabla2023769[[#This Row],[VALOR ADICIÓN 2]]+Tabla2023769[[#This Row],[VALOR ADICIÓN 3]]+Tabla2023769[[#This Row],[VALOR ADICIÓN 4]])</f>
        <v>0</v>
      </c>
      <c r="BP194" s="15"/>
      <c r="BQ194" s="21">
        <v>46381</v>
      </c>
      <c r="BR194" s="34">
        <v>82500000</v>
      </c>
      <c r="BS194" s="35">
        <v>0.29429429429429427</v>
      </c>
      <c r="BT194" s="46"/>
      <c r="BU194" s="15"/>
      <c r="BV194" s="16" t="s">
        <v>2099</v>
      </c>
      <c r="BW194" s="16" t="s">
        <v>2100</v>
      </c>
      <c r="BX194" s="16" t="s">
        <v>110</v>
      </c>
      <c r="BY194" s="16"/>
      <c r="BZ194" s="16" t="s">
        <v>2101</v>
      </c>
      <c r="CA194" s="16">
        <v>2541</v>
      </c>
      <c r="CB194" s="16" t="s">
        <v>999</v>
      </c>
      <c r="CC194" s="15" t="s">
        <v>281</v>
      </c>
      <c r="CD194" s="36" t="s">
        <v>114</v>
      </c>
      <c r="CE194" s="37">
        <v>46043</v>
      </c>
      <c r="CF194" s="61" t="s">
        <v>415</v>
      </c>
      <c r="CG194" s="38" t="s">
        <v>416</v>
      </c>
      <c r="CH194" s="38" t="s">
        <v>2102</v>
      </c>
      <c r="CI194" s="39">
        <v>8250000</v>
      </c>
      <c r="CJ194" s="40">
        <v>46035</v>
      </c>
      <c r="CK194" s="40">
        <v>46568</v>
      </c>
    </row>
    <row r="195" spans="1:89" ht="22.5" customHeight="1" x14ac:dyDescent="0.2">
      <c r="A195" s="13">
        <v>2026</v>
      </c>
      <c r="B195" s="14" t="s">
        <v>2103</v>
      </c>
      <c r="C195" s="15" t="s">
        <v>90</v>
      </c>
      <c r="D195" s="16" t="s">
        <v>3907</v>
      </c>
      <c r="E195" s="15">
        <v>147280</v>
      </c>
      <c r="F195" s="21">
        <v>45975</v>
      </c>
      <c r="G195" s="18" t="s">
        <v>2104</v>
      </c>
      <c r="H195" s="18" t="s">
        <v>2105</v>
      </c>
      <c r="I195" s="22" t="s">
        <v>2106</v>
      </c>
      <c r="J195" s="19" t="s">
        <v>2107</v>
      </c>
      <c r="K195" s="15">
        <v>1007</v>
      </c>
      <c r="L195" s="21">
        <v>46031</v>
      </c>
      <c r="M195" s="15">
        <v>1312</v>
      </c>
      <c r="N195" s="21">
        <v>46048</v>
      </c>
      <c r="O195" s="15" t="s">
        <v>991</v>
      </c>
      <c r="P195" s="16" t="s">
        <v>97</v>
      </c>
      <c r="Q195" s="22" t="s">
        <v>98</v>
      </c>
      <c r="R195" s="16">
        <v>1</v>
      </c>
      <c r="S195" s="22" t="s">
        <v>2108</v>
      </c>
      <c r="T195" s="15" t="s">
        <v>100</v>
      </c>
      <c r="U195" s="16" t="s">
        <v>993</v>
      </c>
      <c r="V195" s="15" t="s">
        <v>124</v>
      </c>
      <c r="W195" s="15" t="s">
        <v>103</v>
      </c>
      <c r="X195" s="16" t="s">
        <v>994</v>
      </c>
      <c r="Y195" s="15">
        <v>1026262117</v>
      </c>
      <c r="Z195" s="15">
        <v>2</v>
      </c>
      <c r="AA195" s="25" t="s">
        <v>2109</v>
      </c>
      <c r="AB195" s="15" t="s">
        <v>107</v>
      </c>
      <c r="AC195" s="21">
        <v>46045</v>
      </c>
      <c r="AD195" s="21">
        <v>46045</v>
      </c>
      <c r="AE195" s="49">
        <v>56265000</v>
      </c>
      <c r="AF195" s="21">
        <v>46058</v>
      </c>
      <c r="AG195" s="21">
        <v>46391</v>
      </c>
      <c r="AH195" s="15">
        <v>330</v>
      </c>
      <c r="AI195" s="15">
        <v>11</v>
      </c>
      <c r="AJ195" s="28">
        <v>5115000</v>
      </c>
      <c r="AK195" s="15"/>
      <c r="AL195" s="15"/>
      <c r="AM195" s="15"/>
      <c r="AN195" s="15"/>
      <c r="AO195" s="15"/>
      <c r="AP195" s="4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f>Tabla2023769[[#This Row],[DÍAS PRORROGA 1]]+Tabla2023769[[#This Row],[DÍAS PRORROGA  2]]+Tabla2023769[[#This Row],[DÍAS PRORROGA 3]]++Tabla2023769[[#This Row],[DÍAS PRORROGA 4]]</f>
        <v>0</v>
      </c>
      <c r="BO195" s="33">
        <f>IF(Tabla2023769[[#This Row],[NUMERO TOTAL DE ADICIONES]]="NO",0,Tabla2023769[[#This Row],[VALOR ADICIÓN 1]]+Tabla2023769[[#This Row],[VALOR ADICIÓN 2]]+Tabla2023769[[#This Row],[VALOR ADICIÓN 3]]+Tabla2023769[[#This Row],[VALOR ADICIÓN 4]])</f>
        <v>0</v>
      </c>
      <c r="BP195" s="15"/>
      <c r="BQ195" s="21">
        <v>46391</v>
      </c>
      <c r="BR195" s="34">
        <v>56265000</v>
      </c>
      <c r="BS195" s="35">
        <v>0.26426426426426425</v>
      </c>
      <c r="BT195" s="46"/>
      <c r="BU195" s="15"/>
      <c r="BV195" s="16" t="s">
        <v>2110</v>
      </c>
      <c r="BW195" s="16" t="s">
        <v>2111</v>
      </c>
      <c r="BX195" s="16" t="s">
        <v>295</v>
      </c>
      <c r="BY195" s="16"/>
      <c r="BZ195" s="16" t="s">
        <v>1601</v>
      </c>
      <c r="CA195" s="16">
        <v>2541</v>
      </c>
      <c r="CB195" s="16" t="s">
        <v>999</v>
      </c>
      <c r="CC195" s="15" t="s">
        <v>281</v>
      </c>
      <c r="CD195" s="36" t="s">
        <v>114</v>
      </c>
      <c r="CE195" s="37">
        <v>46048</v>
      </c>
      <c r="CF195" s="36" t="s">
        <v>153</v>
      </c>
      <c r="CG195" s="38" t="s">
        <v>154</v>
      </c>
      <c r="CH195" s="38" t="s">
        <v>2112</v>
      </c>
      <c r="CI195" s="39">
        <v>5626500</v>
      </c>
      <c r="CJ195" s="40">
        <v>46045</v>
      </c>
      <c r="CK195" s="40">
        <v>46568</v>
      </c>
    </row>
    <row r="196" spans="1:89" ht="22.5" customHeight="1" x14ac:dyDescent="0.2">
      <c r="A196" s="13">
        <v>2026</v>
      </c>
      <c r="B196" s="14" t="s">
        <v>2113</v>
      </c>
      <c r="C196" s="15" t="s">
        <v>90</v>
      </c>
      <c r="D196" s="16" t="s">
        <v>3907</v>
      </c>
      <c r="E196" s="15">
        <v>147314</v>
      </c>
      <c r="F196" s="21">
        <v>45975</v>
      </c>
      <c r="G196" s="18" t="s">
        <v>2114</v>
      </c>
      <c r="H196" s="18" t="s">
        <v>2115</v>
      </c>
      <c r="I196" s="22" t="s">
        <v>2116</v>
      </c>
      <c r="J196" s="19" t="s">
        <v>2117</v>
      </c>
      <c r="K196" s="15">
        <v>1048</v>
      </c>
      <c r="L196" s="21">
        <v>46032</v>
      </c>
      <c r="M196" s="15">
        <v>1235</v>
      </c>
      <c r="N196" s="21">
        <v>46044</v>
      </c>
      <c r="O196" s="15" t="s">
        <v>1293</v>
      </c>
      <c r="P196" s="16" t="s">
        <v>97</v>
      </c>
      <c r="Q196" s="22" t="s">
        <v>98</v>
      </c>
      <c r="R196" s="16">
        <v>1</v>
      </c>
      <c r="S196" s="22" t="s">
        <v>2118</v>
      </c>
      <c r="T196" s="15" t="s">
        <v>139</v>
      </c>
      <c r="U196" s="16" t="s">
        <v>1295</v>
      </c>
      <c r="V196" s="15" t="s">
        <v>124</v>
      </c>
      <c r="W196" s="15" t="s">
        <v>103</v>
      </c>
      <c r="X196" s="16" t="s">
        <v>1296</v>
      </c>
      <c r="Y196" s="15">
        <v>1032430789</v>
      </c>
      <c r="Z196" s="15">
        <v>4</v>
      </c>
      <c r="AA196" s="25" t="s">
        <v>2119</v>
      </c>
      <c r="AB196" s="15" t="s">
        <v>107</v>
      </c>
      <c r="AC196" s="21">
        <v>46040</v>
      </c>
      <c r="AD196" s="21">
        <v>46040</v>
      </c>
      <c r="AE196" s="49">
        <v>40920000</v>
      </c>
      <c r="AF196" s="21">
        <v>46058</v>
      </c>
      <c r="AG196" s="21">
        <v>46299</v>
      </c>
      <c r="AH196" s="15">
        <v>240</v>
      </c>
      <c r="AI196" s="15">
        <v>8</v>
      </c>
      <c r="AJ196" s="28">
        <v>5115000</v>
      </c>
      <c r="AK196" s="15"/>
      <c r="AL196" s="15"/>
      <c r="AM196" s="15"/>
      <c r="AN196" s="15"/>
      <c r="AO196" s="15"/>
      <c r="AP196" s="4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f>Tabla2023769[[#This Row],[DÍAS PRORROGA 1]]+Tabla2023769[[#This Row],[DÍAS PRORROGA  2]]+Tabla2023769[[#This Row],[DÍAS PRORROGA 3]]++Tabla2023769[[#This Row],[DÍAS PRORROGA 4]]</f>
        <v>0</v>
      </c>
      <c r="BO196" s="33">
        <f>IF(Tabla2023769[[#This Row],[NUMERO TOTAL DE ADICIONES]]="NO",0,Tabla2023769[[#This Row],[VALOR ADICIÓN 1]]+Tabla2023769[[#This Row],[VALOR ADICIÓN 2]]+Tabla2023769[[#This Row],[VALOR ADICIÓN 3]]+Tabla2023769[[#This Row],[VALOR ADICIÓN 4]])</f>
        <v>0</v>
      </c>
      <c r="BP196" s="15"/>
      <c r="BQ196" s="21">
        <v>46299</v>
      </c>
      <c r="BR196" s="34">
        <v>40920000</v>
      </c>
      <c r="BS196" s="35">
        <v>0.36514522821576761</v>
      </c>
      <c r="BT196" s="46"/>
      <c r="BU196" s="15"/>
      <c r="BV196" s="16" t="s">
        <v>2120</v>
      </c>
      <c r="BW196" s="16" t="s">
        <v>2121</v>
      </c>
      <c r="BX196" s="16" t="s">
        <v>295</v>
      </c>
      <c r="BY196" s="16"/>
      <c r="BZ196" s="16" t="s">
        <v>1300</v>
      </c>
      <c r="CA196" s="16">
        <v>2696</v>
      </c>
      <c r="CB196" s="16" t="s">
        <v>1301</v>
      </c>
      <c r="CC196" s="15" t="s">
        <v>281</v>
      </c>
      <c r="CD196" s="36" t="s">
        <v>114</v>
      </c>
      <c r="CE196" s="37">
        <v>46048</v>
      </c>
      <c r="CF196" s="61" t="s">
        <v>130</v>
      </c>
      <c r="CG196" s="38" t="s">
        <v>131</v>
      </c>
      <c r="CH196" s="38" t="s">
        <v>2122</v>
      </c>
      <c r="CI196" s="39">
        <v>4092000</v>
      </c>
      <c r="CJ196" s="40">
        <v>46040</v>
      </c>
      <c r="CK196" s="40">
        <v>46487</v>
      </c>
    </row>
    <row r="197" spans="1:89" ht="22.5" customHeight="1" x14ac:dyDescent="0.2">
      <c r="A197" s="13">
        <v>2026</v>
      </c>
      <c r="B197" s="14" t="s">
        <v>2123</v>
      </c>
      <c r="C197" s="15" t="s">
        <v>90</v>
      </c>
      <c r="D197" s="16" t="s">
        <v>3907</v>
      </c>
      <c r="E197" s="15">
        <v>147477</v>
      </c>
      <c r="F197" s="21">
        <v>45975</v>
      </c>
      <c r="G197" s="18" t="s">
        <v>2124</v>
      </c>
      <c r="H197" s="18" t="s">
        <v>2125</v>
      </c>
      <c r="I197" s="22" t="s">
        <v>1243</v>
      </c>
      <c r="J197" s="19" t="s">
        <v>2126</v>
      </c>
      <c r="K197" s="15">
        <v>1835</v>
      </c>
      <c r="L197" s="21">
        <v>46038</v>
      </c>
      <c r="M197" s="15">
        <v>1311</v>
      </c>
      <c r="N197" s="21">
        <v>46048</v>
      </c>
      <c r="O197" s="15" t="s">
        <v>96</v>
      </c>
      <c r="P197" s="16" t="s">
        <v>97</v>
      </c>
      <c r="Q197" s="22" t="s">
        <v>98</v>
      </c>
      <c r="R197" s="16">
        <v>1</v>
      </c>
      <c r="S197" s="22" t="s">
        <v>2127</v>
      </c>
      <c r="T197" s="15" t="s">
        <v>139</v>
      </c>
      <c r="U197" s="16" t="s">
        <v>1242</v>
      </c>
      <c r="V197" s="16" t="s">
        <v>102</v>
      </c>
      <c r="W197" s="15" t="s">
        <v>103</v>
      </c>
      <c r="X197" s="16" t="s">
        <v>2128</v>
      </c>
      <c r="Y197" s="67">
        <v>80056238</v>
      </c>
      <c r="Z197" s="13">
        <v>8</v>
      </c>
      <c r="AA197" s="25" t="s">
        <v>2129</v>
      </c>
      <c r="AB197" s="15" t="s">
        <v>107</v>
      </c>
      <c r="AC197" s="21">
        <v>46045</v>
      </c>
      <c r="AD197" s="21">
        <v>46045</v>
      </c>
      <c r="AE197" s="49">
        <v>60000000</v>
      </c>
      <c r="AF197" s="21">
        <v>46050</v>
      </c>
      <c r="AG197" s="21">
        <v>46292</v>
      </c>
      <c r="AH197" s="15">
        <v>240</v>
      </c>
      <c r="AI197" s="15">
        <v>8</v>
      </c>
      <c r="AJ197" s="28">
        <v>7500000</v>
      </c>
      <c r="AK197" s="15"/>
      <c r="AL197" s="15"/>
      <c r="AM197" s="15"/>
      <c r="AN197" s="15"/>
      <c r="AO197" s="15"/>
      <c r="AP197" s="4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f>Tabla2023769[[#This Row],[DÍAS PRORROGA 1]]+Tabla2023769[[#This Row],[DÍAS PRORROGA  2]]+Tabla2023769[[#This Row],[DÍAS PRORROGA 3]]++Tabla2023769[[#This Row],[DÍAS PRORROGA 4]]</f>
        <v>0</v>
      </c>
      <c r="BO197" s="33">
        <f>IF(Tabla2023769[[#This Row],[NUMERO TOTAL DE ADICIONES]]="NO",0,Tabla2023769[[#This Row],[VALOR ADICIÓN 1]]+Tabla2023769[[#This Row],[VALOR ADICIÓN 2]]+Tabla2023769[[#This Row],[VALOR ADICIÓN 3]]+Tabla2023769[[#This Row],[VALOR ADICIÓN 4]])</f>
        <v>0</v>
      </c>
      <c r="BP197" s="15"/>
      <c r="BQ197" s="21">
        <v>46292</v>
      </c>
      <c r="BR197" s="34">
        <v>60000000</v>
      </c>
      <c r="BS197" s="35">
        <v>0.39669421487603307</v>
      </c>
      <c r="BT197" s="46"/>
      <c r="BU197" s="15"/>
      <c r="BV197" s="16" t="s">
        <v>2130</v>
      </c>
      <c r="BW197" s="16" t="s">
        <v>2131</v>
      </c>
      <c r="BX197" s="16" t="s">
        <v>110</v>
      </c>
      <c r="BY197" s="16"/>
      <c r="BZ197" s="16" t="s">
        <v>111</v>
      </c>
      <c r="CA197" s="16">
        <v>2327</v>
      </c>
      <c r="CB197" s="16" t="s">
        <v>112</v>
      </c>
      <c r="CC197" s="15" t="s">
        <v>579</v>
      </c>
      <c r="CD197" s="36" t="s">
        <v>114</v>
      </c>
      <c r="CE197" s="37">
        <v>46047</v>
      </c>
      <c r="CF197" s="36" t="s">
        <v>153</v>
      </c>
      <c r="CG197" s="38" t="s">
        <v>154</v>
      </c>
      <c r="CH197" s="38" t="s">
        <v>2132</v>
      </c>
      <c r="CI197" s="39">
        <v>6000000</v>
      </c>
      <c r="CJ197" s="40">
        <v>46045</v>
      </c>
      <c r="CK197" s="40">
        <v>46493</v>
      </c>
    </row>
    <row r="198" spans="1:89" ht="22.5" customHeight="1" x14ac:dyDescent="0.2">
      <c r="A198" s="13">
        <v>2026</v>
      </c>
      <c r="B198" s="14" t="s">
        <v>2133</v>
      </c>
      <c r="C198" s="15" t="s">
        <v>90</v>
      </c>
      <c r="D198" s="16" t="s">
        <v>3907</v>
      </c>
      <c r="E198" s="15">
        <v>147149</v>
      </c>
      <c r="F198" s="21">
        <v>45974</v>
      </c>
      <c r="G198" s="18" t="s">
        <v>2134</v>
      </c>
      <c r="H198" s="18" t="s">
        <v>2135</v>
      </c>
      <c r="I198" s="22" t="s">
        <v>2136</v>
      </c>
      <c r="J198" s="19" t="s">
        <v>2137</v>
      </c>
      <c r="K198" s="15">
        <v>1129</v>
      </c>
      <c r="L198" s="21">
        <v>46032</v>
      </c>
      <c r="M198" s="15">
        <v>1243</v>
      </c>
      <c r="N198" s="21">
        <v>46044</v>
      </c>
      <c r="O198" s="15" t="s">
        <v>2138</v>
      </c>
      <c r="P198" s="16" t="s">
        <v>97</v>
      </c>
      <c r="Q198" s="22" t="s">
        <v>98</v>
      </c>
      <c r="R198" s="16">
        <v>1</v>
      </c>
      <c r="S198" s="22" t="s">
        <v>2139</v>
      </c>
      <c r="T198" s="16" t="s">
        <v>100</v>
      </c>
      <c r="U198" s="16" t="s">
        <v>1295</v>
      </c>
      <c r="V198" s="16" t="s">
        <v>146</v>
      </c>
      <c r="W198" s="16" t="s">
        <v>223</v>
      </c>
      <c r="X198" s="16" t="s">
        <v>1296</v>
      </c>
      <c r="Y198" s="15">
        <v>1032430789</v>
      </c>
      <c r="Z198" s="15">
        <v>4</v>
      </c>
      <c r="AA198" s="25" t="s">
        <v>2140</v>
      </c>
      <c r="AB198" s="15" t="s">
        <v>107</v>
      </c>
      <c r="AC198" s="21">
        <v>46040</v>
      </c>
      <c r="AD198" s="21">
        <v>46040</v>
      </c>
      <c r="AE198" s="49">
        <v>60500000</v>
      </c>
      <c r="AF198" s="21">
        <v>46059</v>
      </c>
      <c r="AG198" s="21">
        <v>46392</v>
      </c>
      <c r="AH198" s="15">
        <v>330</v>
      </c>
      <c r="AI198" s="15">
        <v>11</v>
      </c>
      <c r="AJ198" s="28">
        <v>5500000</v>
      </c>
      <c r="AK198" s="15"/>
      <c r="AL198" s="15"/>
      <c r="AM198" s="15"/>
      <c r="AN198" s="15"/>
      <c r="AO198" s="15"/>
      <c r="AP198" s="4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f>Tabla2023769[[#This Row],[DÍAS PRORROGA 1]]+Tabla2023769[[#This Row],[DÍAS PRORROGA  2]]+Tabla2023769[[#This Row],[DÍAS PRORROGA 3]]++Tabla2023769[[#This Row],[DÍAS PRORROGA 4]]</f>
        <v>0</v>
      </c>
      <c r="BO198" s="33">
        <f>IF(Tabla2023769[[#This Row],[NUMERO TOTAL DE ADICIONES]]="NO",0,Tabla2023769[[#This Row],[VALOR ADICIÓN 1]]+Tabla2023769[[#This Row],[VALOR ADICIÓN 2]]+Tabla2023769[[#This Row],[VALOR ADICIÓN 3]]+Tabla2023769[[#This Row],[VALOR ADICIÓN 4]])</f>
        <v>0</v>
      </c>
      <c r="BP198" s="15"/>
      <c r="BQ198" s="21">
        <v>46392</v>
      </c>
      <c r="BR198" s="34">
        <v>60500000</v>
      </c>
      <c r="BS198" s="35">
        <v>0.26126126126126126</v>
      </c>
      <c r="BT198" s="46"/>
      <c r="BU198" s="15"/>
      <c r="BV198" s="16" t="s">
        <v>2141</v>
      </c>
      <c r="BW198" s="16" t="s">
        <v>2142</v>
      </c>
      <c r="BX198" s="16" t="s">
        <v>295</v>
      </c>
      <c r="BY198" s="16"/>
      <c r="BZ198" s="16" t="s">
        <v>2143</v>
      </c>
      <c r="CA198" s="16">
        <v>2526</v>
      </c>
      <c r="CB198" s="16" t="s">
        <v>2144</v>
      </c>
      <c r="CC198" s="15" t="s">
        <v>281</v>
      </c>
      <c r="CD198" s="36" t="s">
        <v>114</v>
      </c>
      <c r="CE198" s="37">
        <v>46048</v>
      </c>
      <c r="CF198" s="36" t="s">
        <v>153</v>
      </c>
      <c r="CG198" s="38" t="s">
        <v>154</v>
      </c>
      <c r="CH198" s="38" t="s">
        <v>2145</v>
      </c>
      <c r="CI198" s="39">
        <v>6050000</v>
      </c>
      <c r="CJ198" s="40">
        <v>46040</v>
      </c>
      <c r="CK198" s="40">
        <v>46598</v>
      </c>
    </row>
    <row r="199" spans="1:89" ht="22.5" customHeight="1" x14ac:dyDescent="0.2">
      <c r="A199" s="13">
        <v>2026</v>
      </c>
      <c r="B199" s="14" t="s">
        <v>2146</v>
      </c>
      <c r="C199" s="15" t="s">
        <v>90</v>
      </c>
      <c r="D199" s="16" t="s">
        <v>3907</v>
      </c>
      <c r="E199" s="15">
        <v>145818</v>
      </c>
      <c r="F199" s="21">
        <v>45968</v>
      </c>
      <c r="G199" s="18" t="s">
        <v>748</v>
      </c>
      <c r="H199" s="18" t="s">
        <v>2147</v>
      </c>
      <c r="I199" s="22" t="s">
        <v>2148</v>
      </c>
      <c r="J199" s="19" t="s">
        <v>751</v>
      </c>
      <c r="K199" s="15">
        <v>1784</v>
      </c>
      <c r="L199" s="21">
        <v>46038</v>
      </c>
      <c r="M199" s="15">
        <v>1452</v>
      </c>
      <c r="N199" s="21">
        <v>46052</v>
      </c>
      <c r="O199" s="15" t="s">
        <v>96</v>
      </c>
      <c r="P199" s="16" t="s">
        <v>97</v>
      </c>
      <c r="Q199" s="22" t="s">
        <v>98</v>
      </c>
      <c r="R199" s="16">
        <v>1</v>
      </c>
      <c r="S199" s="22" t="s">
        <v>752</v>
      </c>
      <c r="T199" s="15" t="s">
        <v>139</v>
      </c>
      <c r="U199" s="16" t="s">
        <v>260</v>
      </c>
      <c r="V199" s="16" t="s">
        <v>102</v>
      </c>
      <c r="W199" s="15" t="s">
        <v>103</v>
      </c>
      <c r="X199" s="26" t="s">
        <v>261</v>
      </c>
      <c r="Y199" s="26">
        <v>1015415370</v>
      </c>
      <c r="Z199" s="15">
        <v>8</v>
      </c>
      <c r="AA199" s="25" t="s">
        <v>2149</v>
      </c>
      <c r="AB199" s="15" t="s">
        <v>107</v>
      </c>
      <c r="AC199" s="21">
        <v>46048</v>
      </c>
      <c r="AD199" s="21">
        <v>46048</v>
      </c>
      <c r="AE199" s="49">
        <v>52000000</v>
      </c>
      <c r="AF199" s="21">
        <v>46058</v>
      </c>
      <c r="AG199" s="21">
        <v>46299</v>
      </c>
      <c r="AH199" s="15">
        <v>240</v>
      </c>
      <c r="AI199" s="15">
        <v>8</v>
      </c>
      <c r="AJ199" s="28">
        <v>6500000</v>
      </c>
      <c r="AK199" s="15"/>
      <c r="AL199" s="15"/>
      <c r="AM199" s="15"/>
      <c r="AN199" s="15"/>
      <c r="AO199" s="15"/>
      <c r="AP199" s="4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f>Tabla2023769[[#This Row],[DÍAS PRORROGA 1]]+Tabla2023769[[#This Row],[DÍAS PRORROGA  2]]+Tabla2023769[[#This Row],[DÍAS PRORROGA 3]]++Tabla2023769[[#This Row],[DÍAS PRORROGA 4]]</f>
        <v>0</v>
      </c>
      <c r="BO199" s="33">
        <f>IF(Tabla2023769[[#This Row],[NUMERO TOTAL DE ADICIONES]]="NO",0,Tabla2023769[[#This Row],[VALOR ADICIÓN 1]]+Tabla2023769[[#This Row],[VALOR ADICIÓN 2]]+Tabla2023769[[#This Row],[VALOR ADICIÓN 3]]+Tabla2023769[[#This Row],[VALOR ADICIÓN 4]])</f>
        <v>0</v>
      </c>
      <c r="BP199" s="15"/>
      <c r="BQ199" s="21">
        <v>46299</v>
      </c>
      <c r="BR199" s="34">
        <v>52000000</v>
      </c>
      <c r="BS199" s="35">
        <v>0.36514522821576761</v>
      </c>
      <c r="BT199" s="46"/>
      <c r="BU199" s="15"/>
      <c r="BV199" s="16" t="s">
        <v>755</v>
      </c>
      <c r="BW199" s="16" t="s">
        <v>756</v>
      </c>
      <c r="BX199" s="16" t="s">
        <v>110</v>
      </c>
      <c r="BY199" s="16"/>
      <c r="BZ199" s="16" t="s">
        <v>111</v>
      </c>
      <c r="CA199" s="16">
        <v>2327</v>
      </c>
      <c r="CB199" s="16" t="s">
        <v>112</v>
      </c>
      <c r="CC199" s="15" t="s">
        <v>281</v>
      </c>
      <c r="CD199" s="36" t="s">
        <v>114</v>
      </c>
      <c r="CE199" s="37">
        <v>46054</v>
      </c>
      <c r="CF199" s="36" t="s">
        <v>153</v>
      </c>
      <c r="CG199" s="38" t="s">
        <v>154</v>
      </c>
      <c r="CH199" s="38" t="s">
        <v>2150</v>
      </c>
      <c r="CI199" s="39">
        <v>5200000</v>
      </c>
      <c r="CJ199" s="40">
        <v>46048</v>
      </c>
      <c r="CK199" s="40">
        <v>46507</v>
      </c>
    </row>
    <row r="200" spans="1:89" ht="22.5" customHeight="1" x14ac:dyDescent="0.2">
      <c r="A200" s="13">
        <v>2026</v>
      </c>
      <c r="B200" s="14" t="s">
        <v>2151</v>
      </c>
      <c r="C200" s="15" t="s">
        <v>90</v>
      </c>
      <c r="D200" s="16" t="s">
        <v>3907</v>
      </c>
      <c r="E200" s="15">
        <v>147436</v>
      </c>
      <c r="F200" s="21">
        <v>45975</v>
      </c>
      <c r="G200" s="18" t="s">
        <v>2152</v>
      </c>
      <c r="H200" s="18" t="s">
        <v>2153</v>
      </c>
      <c r="I200" s="22" t="s">
        <v>2154</v>
      </c>
      <c r="J200" s="19" t="s">
        <v>2155</v>
      </c>
      <c r="K200" s="15">
        <v>1075</v>
      </c>
      <c r="L200" s="21">
        <v>46032</v>
      </c>
      <c r="M200" s="15">
        <v>1257</v>
      </c>
      <c r="N200" s="21">
        <v>46044</v>
      </c>
      <c r="O200" s="15" t="s">
        <v>886</v>
      </c>
      <c r="P200" s="16" t="s">
        <v>97</v>
      </c>
      <c r="Q200" s="22" t="s">
        <v>98</v>
      </c>
      <c r="R200" s="16">
        <v>1</v>
      </c>
      <c r="S200" s="22" t="s">
        <v>2156</v>
      </c>
      <c r="T200" s="18" t="s">
        <v>100</v>
      </c>
      <c r="U200" s="16" t="s">
        <v>571</v>
      </c>
      <c r="V200" s="18" t="s">
        <v>146</v>
      </c>
      <c r="W200" s="18" t="s">
        <v>223</v>
      </c>
      <c r="X200" s="16" t="s">
        <v>888</v>
      </c>
      <c r="Y200" s="15">
        <v>79623621</v>
      </c>
      <c r="Z200" s="15">
        <v>5</v>
      </c>
      <c r="AA200" s="25" t="s">
        <v>2157</v>
      </c>
      <c r="AB200" s="15" t="s">
        <v>107</v>
      </c>
      <c r="AC200" s="21">
        <v>46042</v>
      </c>
      <c r="AD200" s="21">
        <v>46042</v>
      </c>
      <c r="AE200" s="49">
        <v>46200000</v>
      </c>
      <c r="AF200" s="21">
        <v>46055</v>
      </c>
      <c r="AG200" s="21">
        <v>46296</v>
      </c>
      <c r="AH200" s="15">
        <v>240</v>
      </c>
      <c r="AI200" s="15">
        <v>8</v>
      </c>
      <c r="AJ200" s="28">
        <v>5775000</v>
      </c>
      <c r="AK200" s="15"/>
      <c r="AL200" s="15"/>
      <c r="AM200" s="15"/>
      <c r="AN200" s="15"/>
      <c r="AO200" s="15"/>
      <c r="AP200" s="4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f>Tabla2023769[[#This Row],[DÍAS PRORROGA 1]]+Tabla2023769[[#This Row],[DÍAS PRORROGA  2]]+Tabla2023769[[#This Row],[DÍAS PRORROGA 3]]++Tabla2023769[[#This Row],[DÍAS PRORROGA 4]]</f>
        <v>0</v>
      </c>
      <c r="BO200" s="33">
        <f>IF(Tabla2023769[[#This Row],[NUMERO TOTAL DE ADICIONES]]="NO",0,Tabla2023769[[#This Row],[VALOR ADICIÓN 1]]+Tabla2023769[[#This Row],[VALOR ADICIÓN 2]]+Tabla2023769[[#This Row],[VALOR ADICIÓN 3]]+Tabla2023769[[#This Row],[VALOR ADICIÓN 4]])</f>
        <v>0</v>
      </c>
      <c r="BP200" s="15"/>
      <c r="BQ200" s="21">
        <v>46296</v>
      </c>
      <c r="BR200" s="34">
        <v>46200000</v>
      </c>
      <c r="BS200" s="35">
        <v>0.37759336099585061</v>
      </c>
      <c r="BT200" s="46"/>
      <c r="BU200" s="15"/>
      <c r="BV200" s="16" t="s">
        <v>2158</v>
      </c>
      <c r="BW200" s="16" t="s">
        <v>2159</v>
      </c>
      <c r="BX200" s="16" t="s">
        <v>295</v>
      </c>
      <c r="BY200" s="16"/>
      <c r="BZ200" s="16" t="s">
        <v>892</v>
      </c>
      <c r="CA200" s="16">
        <v>2671</v>
      </c>
      <c r="CB200" s="16" t="s">
        <v>893</v>
      </c>
      <c r="CC200" s="15" t="s">
        <v>450</v>
      </c>
      <c r="CD200" s="36" t="s">
        <v>114</v>
      </c>
      <c r="CE200" s="37">
        <v>46037</v>
      </c>
      <c r="CF200" s="36" t="s">
        <v>153</v>
      </c>
      <c r="CG200" s="38" t="s">
        <v>154</v>
      </c>
      <c r="CH200" s="38" t="s">
        <v>2160</v>
      </c>
      <c r="CI200" s="39">
        <v>4620000</v>
      </c>
      <c r="CJ200" s="40">
        <v>46042</v>
      </c>
      <c r="CK200" s="40">
        <v>46487</v>
      </c>
    </row>
    <row r="201" spans="1:89" ht="22.5" customHeight="1" x14ac:dyDescent="0.2">
      <c r="A201" s="13">
        <v>2026</v>
      </c>
      <c r="B201" s="14" t="s">
        <v>2161</v>
      </c>
      <c r="C201" s="15" t="s">
        <v>90</v>
      </c>
      <c r="D201" s="16" t="s">
        <v>3907</v>
      </c>
      <c r="E201" s="15">
        <v>147312</v>
      </c>
      <c r="F201" s="21">
        <v>45975</v>
      </c>
      <c r="G201" s="18" t="s">
        <v>2162</v>
      </c>
      <c r="H201" s="18" t="s">
        <v>2163</v>
      </c>
      <c r="I201" s="22" t="s">
        <v>2164</v>
      </c>
      <c r="J201" s="19" t="s">
        <v>2165</v>
      </c>
      <c r="K201" s="15">
        <v>1047</v>
      </c>
      <c r="L201" s="21">
        <v>46032</v>
      </c>
      <c r="M201" s="15">
        <v>1234</v>
      </c>
      <c r="N201" s="21">
        <v>46044</v>
      </c>
      <c r="O201" s="15" t="s">
        <v>2138</v>
      </c>
      <c r="P201" s="16" t="s">
        <v>97</v>
      </c>
      <c r="Q201" s="22" t="s">
        <v>98</v>
      </c>
      <c r="R201" s="16">
        <v>1</v>
      </c>
      <c r="S201" s="22" t="s">
        <v>2166</v>
      </c>
      <c r="T201" s="44" t="s">
        <v>100</v>
      </c>
      <c r="U201" s="36" t="s">
        <v>993</v>
      </c>
      <c r="V201" s="44" t="s">
        <v>146</v>
      </c>
      <c r="W201" s="44" t="s">
        <v>103</v>
      </c>
      <c r="X201" s="16" t="s">
        <v>994</v>
      </c>
      <c r="Y201" s="15">
        <v>1026262117</v>
      </c>
      <c r="Z201" s="15">
        <v>2</v>
      </c>
      <c r="AA201" s="25" t="s">
        <v>2167</v>
      </c>
      <c r="AB201" s="15" t="s">
        <v>107</v>
      </c>
      <c r="AC201" s="21">
        <v>46040</v>
      </c>
      <c r="AD201" s="21">
        <v>46040</v>
      </c>
      <c r="AE201" s="49">
        <v>50400000</v>
      </c>
      <c r="AF201" s="21">
        <v>46058</v>
      </c>
      <c r="AG201" s="21">
        <v>46299</v>
      </c>
      <c r="AH201" s="15">
        <v>240</v>
      </c>
      <c r="AI201" s="15">
        <v>8</v>
      </c>
      <c r="AJ201" s="28">
        <v>6300000</v>
      </c>
      <c r="AK201" s="15"/>
      <c r="AL201" s="15"/>
      <c r="AM201" s="15"/>
      <c r="AN201" s="15"/>
      <c r="AO201" s="15"/>
      <c r="AP201" s="4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f>Tabla2023769[[#This Row],[DÍAS PRORROGA 1]]+Tabla2023769[[#This Row],[DÍAS PRORROGA  2]]+Tabla2023769[[#This Row],[DÍAS PRORROGA 3]]++Tabla2023769[[#This Row],[DÍAS PRORROGA 4]]</f>
        <v>0</v>
      </c>
      <c r="BO201" s="33">
        <f>IF(Tabla2023769[[#This Row],[NUMERO TOTAL DE ADICIONES]]="NO",0,Tabla2023769[[#This Row],[VALOR ADICIÓN 1]]+Tabla2023769[[#This Row],[VALOR ADICIÓN 2]]+Tabla2023769[[#This Row],[VALOR ADICIÓN 3]]+Tabla2023769[[#This Row],[VALOR ADICIÓN 4]])</f>
        <v>0</v>
      </c>
      <c r="BP201" s="15"/>
      <c r="BQ201" s="21">
        <v>46299</v>
      </c>
      <c r="BR201" s="34">
        <v>50400000</v>
      </c>
      <c r="BS201" s="35">
        <v>0.36514522821576761</v>
      </c>
      <c r="BT201" s="46"/>
      <c r="BU201" s="15"/>
      <c r="BV201" s="16" t="s">
        <v>2168</v>
      </c>
      <c r="BW201" s="16" t="s">
        <v>2169</v>
      </c>
      <c r="BX201" s="16" t="s">
        <v>110</v>
      </c>
      <c r="BY201" s="16"/>
      <c r="BZ201" s="16" t="s">
        <v>2143</v>
      </c>
      <c r="CA201" s="16">
        <v>2526</v>
      </c>
      <c r="CB201" s="16" t="s">
        <v>2144</v>
      </c>
      <c r="CC201" s="15" t="s">
        <v>281</v>
      </c>
      <c r="CD201" s="36" t="s">
        <v>114</v>
      </c>
      <c r="CE201" s="37">
        <v>46048</v>
      </c>
      <c r="CF201" s="61" t="s">
        <v>130</v>
      </c>
      <c r="CG201" s="38" t="s">
        <v>131</v>
      </c>
      <c r="CH201" s="38" t="s">
        <v>2170</v>
      </c>
      <c r="CI201" s="39">
        <v>5040000</v>
      </c>
      <c r="CJ201" s="40">
        <v>46040</v>
      </c>
      <c r="CK201" s="40">
        <v>46487</v>
      </c>
    </row>
    <row r="202" spans="1:89" ht="22.5" customHeight="1" x14ac:dyDescent="0.2">
      <c r="A202" s="13">
        <v>2026</v>
      </c>
      <c r="B202" s="14" t="s">
        <v>2171</v>
      </c>
      <c r="C202" s="15" t="s">
        <v>90</v>
      </c>
      <c r="D202" s="16" t="s">
        <v>3907</v>
      </c>
      <c r="E202" s="15">
        <v>147141</v>
      </c>
      <c r="F202" s="21">
        <v>45974</v>
      </c>
      <c r="G202" s="18" t="s">
        <v>2172</v>
      </c>
      <c r="H202" s="18" t="s">
        <v>2173</v>
      </c>
      <c r="I202" s="22" t="s">
        <v>2174</v>
      </c>
      <c r="J202" s="19" t="s">
        <v>2175</v>
      </c>
      <c r="K202" s="15">
        <v>1824</v>
      </c>
      <c r="L202" s="21">
        <v>46038</v>
      </c>
      <c r="M202" s="15">
        <v>1286</v>
      </c>
      <c r="N202" s="21">
        <v>46045</v>
      </c>
      <c r="O202" s="15" t="s">
        <v>1400</v>
      </c>
      <c r="P202" s="16" t="s">
        <v>97</v>
      </c>
      <c r="Q202" s="22" t="s">
        <v>98</v>
      </c>
      <c r="R202" s="16">
        <v>1</v>
      </c>
      <c r="S202" s="22" t="s">
        <v>2176</v>
      </c>
      <c r="T202" s="15" t="s">
        <v>100</v>
      </c>
      <c r="U202" s="16" t="s">
        <v>1242</v>
      </c>
      <c r="V202" s="15" t="s">
        <v>146</v>
      </c>
      <c r="W202" s="15" t="s">
        <v>103</v>
      </c>
      <c r="X202" s="16" t="s">
        <v>1254</v>
      </c>
      <c r="Y202" s="79">
        <v>1023888897</v>
      </c>
      <c r="Z202" s="79">
        <v>5</v>
      </c>
      <c r="AA202" s="25" t="s">
        <v>2177</v>
      </c>
      <c r="AB202" s="15" t="s">
        <v>107</v>
      </c>
      <c r="AC202" s="21">
        <v>46042</v>
      </c>
      <c r="AD202" s="21">
        <v>46042</v>
      </c>
      <c r="AE202" s="49">
        <v>67200000</v>
      </c>
      <c r="AF202" s="21">
        <v>46048</v>
      </c>
      <c r="AG202" s="21">
        <v>46290</v>
      </c>
      <c r="AH202" s="15">
        <v>240</v>
      </c>
      <c r="AI202" s="15">
        <v>8</v>
      </c>
      <c r="AJ202" s="28">
        <v>8400000</v>
      </c>
      <c r="AK202" s="15"/>
      <c r="AL202" s="15"/>
      <c r="AM202" s="15"/>
      <c r="AN202" s="15"/>
      <c r="AO202" s="15"/>
      <c r="AP202" s="4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f>Tabla2023769[[#This Row],[DÍAS PRORROGA 1]]+Tabla2023769[[#This Row],[DÍAS PRORROGA  2]]+Tabla2023769[[#This Row],[DÍAS PRORROGA 3]]++Tabla2023769[[#This Row],[DÍAS PRORROGA 4]]</f>
        <v>0</v>
      </c>
      <c r="BO202" s="33">
        <f>IF(Tabla2023769[[#This Row],[NUMERO TOTAL DE ADICIONES]]="NO",0,Tabla2023769[[#This Row],[VALOR ADICIÓN 1]]+Tabla2023769[[#This Row],[VALOR ADICIÓN 2]]+Tabla2023769[[#This Row],[VALOR ADICIÓN 3]]+Tabla2023769[[#This Row],[VALOR ADICIÓN 4]])</f>
        <v>0</v>
      </c>
      <c r="BP202" s="15"/>
      <c r="BQ202" s="21">
        <v>46290</v>
      </c>
      <c r="BR202" s="34">
        <v>67200000</v>
      </c>
      <c r="BS202" s="35">
        <v>0.4049586776859504</v>
      </c>
      <c r="BT202" s="46"/>
      <c r="BU202" s="15"/>
      <c r="BV202" s="16" t="s">
        <v>1404</v>
      </c>
      <c r="BW202" s="16" t="s">
        <v>2178</v>
      </c>
      <c r="BX202" s="16" t="s">
        <v>240</v>
      </c>
      <c r="BY202" s="16"/>
      <c r="BZ202" s="16" t="s">
        <v>1406</v>
      </c>
      <c r="CA202" s="16">
        <v>2358</v>
      </c>
      <c r="CB202" s="16" t="s">
        <v>1407</v>
      </c>
      <c r="CC202" s="15" t="s">
        <v>579</v>
      </c>
      <c r="CD202" s="36" t="s">
        <v>114</v>
      </c>
      <c r="CE202" s="37">
        <v>46046</v>
      </c>
      <c r="CF202" s="61" t="s">
        <v>130</v>
      </c>
      <c r="CG202" s="38" t="s">
        <v>131</v>
      </c>
      <c r="CH202" s="38" t="s">
        <v>2179</v>
      </c>
      <c r="CI202" s="39">
        <v>6720000</v>
      </c>
      <c r="CJ202" s="40">
        <v>46042</v>
      </c>
      <c r="CK202" s="40">
        <v>46491</v>
      </c>
    </row>
    <row r="203" spans="1:89" ht="22.5" customHeight="1" x14ac:dyDescent="0.2">
      <c r="A203" s="13">
        <v>2026</v>
      </c>
      <c r="B203" s="14" t="s">
        <v>2180</v>
      </c>
      <c r="C203" s="15" t="s">
        <v>90</v>
      </c>
      <c r="D203" s="16" t="s">
        <v>3907</v>
      </c>
      <c r="E203" s="15">
        <v>144813</v>
      </c>
      <c r="F203" s="21">
        <v>45964</v>
      </c>
      <c r="G203" s="18" t="s">
        <v>2181</v>
      </c>
      <c r="H203" s="18" t="s">
        <v>2182</v>
      </c>
      <c r="I203" s="22" t="s">
        <v>2183</v>
      </c>
      <c r="J203" s="19" t="s">
        <v>2184</v>
      </c>
      <c r="K203" s="15">
        <v>1727</v>
      </c>
      <c r="L203" s="21">
        <v>46038</v>
      </c>
      <c r="M203" s="15">
        <v>1389</v>
      </c>
      <c r="N203" s="21">
        <v>46050</v>
      </c>
      <c r="O203" s="15" t="s">
        <v>96</v>
      </c>
      <c r="P203" s="16" t="s">
        <v>97</v>
      </c>
      <c r="Q203" s="22" t="s">
        <v>98</v>
      </c>
      <c r="R203" s="16">
        <v>1</v>
      </c>
      <c r="S203" s="22" t="s">
        <v>2185</v>
      </c>
      <c r="T203" s="16" t="s">
        <v>100</v>
      </c>
      <c r="U203" s="16" t="s">
        <v>123</v>
      </c>
      <c r="V203" s="16" t="s">
        <v>102</v>
      </c>
      <c r="W203" s="15" t="s">
        <v>103</v>
      </c>
      <c r="X203" s="16" t="s">
        <v>1370</v>
      </c>
      <c r="Y203" s="82">
        <v>52777050</v>
      </c>
      <c r="Z203" s="13">
        <v>2</v>
      </c>
      <c r="AA203" s="25" t="s">
        <v>2186</v>
      </c>
      <c r="AB203" s="15" t="s">
        <v>107</v>
      </c>
      <c r="AC203" s="21">
        <v>46045</v>
      </c>
      <c r="AD203" s="21">
        <v>46045</v>
      </c>
      <c r="AE203" s="49">
        <v>40920000</v>
      </c>
      <c r="AF203" s="21">
        <v>46055</v>
      </c>
      <c r="AG203" s="21">
        <v>46296</v>
      </c>
      <c r="AH203" s="15">
        <v>240</v>
      </c>
      <c r="AI203" s="15">
        <v>8</v>
      </c>
      <c r="AJ203" s="28">
        <v>5115000</v>
      </c>
      <c r="AK203" s="15"/>
      <c r="AL203" s="15"/>
      <c r="AM203" s="15"/>
      <c r="AN203" s="15"/>
      <c r="AO203" s="15"/>
      <c r="AP203" s="4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f>Tabla2023769[[#This Row],[DÍAS PRORROGA 1]]+Tabla2023769[[#This Row],[DÍAS PRORROGA  2]]+Tabla2023769[[#This Row],[DÍAS PRORROGA 3]]++Tabla2023769[[#This Row],[DÍAS PRORROGA 4]]</f>
        <v>0</v>
      </c>
      <c r="BO203" s="33">
        <f>IF(Tabla2023769[[#This Row],[NUMERO TOTAL DE ADICIONES]]="NO",0,Tabla2023769[[#This Row],[VALOR ADICIÓN 1]]+Tabla2023769[[#This Row],[VALOR ADICIÓN 2]]+Tabla2023769[[#This Row],[VALOR ADICIÓN 3]]+Tabla2023769[[#This Row],[VALOR ADICIÓN 4]])</f>
        <v>0</v>
      </c>
      <c r="BP203" s="15"/>
      <c r="BQ203" s="21">
        <v>46296</v>
      </c>
      <c r="BR203" s="34">
        <v>40920000</v>
      </c>
      <c r="BS203" s="35">
        <v>0.37759336099585061</v>
      </c>
      <c r="BT203" s="46"/>
      <c r="BU203" s="15"/>
      <c r="BV203" s="16" t="s">
        <v>2187</v>
      </c>
      <c r="BW203" s="16" t="s">
        <v>2188</v>
      </c>
      <c r="BX203" s="16" t="s">
        <v>295</v>
      </c>
      <c r="BY203" s="16"/>
      <c r="BZ203" s="16" t="s">
        <v>111</v>
      </c>
      <c r="CA203" s="16">
        <v>2327</v>
      </c>
      <c r="CB203" s="16" t="s">
        <v>112</v>
      </c>
      <c r="CC203" s="15" t="s">
        <v>129</v>
      </c>
      <c r="CD203" s="36" t="s">
        <v>114</v>
      </c>
      <c r="CE203" s="37">
        <v>46048</v>
      </c>
      <c r="CF203" s="36" t="s">
        <v>153</v>
      </c>
      <c r="CG203" s="38" t="s">
        <v>154</v>
      </c>
      <c r="CH203" s="38" t="s">
        <v>2189</v>
      </c>
      <c r="CI203" s="39">
        <v>4092000</v>
      </c>
      <c r="CJ203" s="40">
        <v>46045</v>
      </c>
      <c r="CK203" s="40">
        <v>46509</v>
      </c>
    </row>
    <row r="204" spans="1:89" ht="22.5" customHeight="1" x14ac:dyDescent="0.2">
      <c r="A204" s="13">
        <v>2026</v>
      </c>
      <c r="B204" s="14" t="s">
        <v>2190</v>
      </c>
      <c r="C204" s="15" t="s">
        <v>90</v>
      </c>
      <c r="D204" s="16" t="s">
        <v>3907</v>
      </c>
      <c r="E204" s="15">
        <v>146583</v>
      </c>
      <c r="F204" s="21">
        <v>45972</v>
      </c>
      <c r="G204" s="18" t="s">
        <v>2191</v>
      </c>
      <c r="H204" s="18" t="s">
        <v>2192</v>
      </c>
      <c r="I204" s="22" t="s">
        <v>2128</v>
      </c>
      <c r="J204" s="19" t="s">
        <v>2193</v>
      </c>
      <c r="K204" s="15">
        <v>1820</v>
      </c>
      <c r="L204" s="21">
        <v>46038</v>
      </c>
      <c r="M204" s="15">
        <v>1258</v>
      </c>
      <c r="N204" s="21">
        <v>46044</v>
      </c>
      <c r="O204" s="15" t="s">
        <v>96</v>
      </c>
      <c r="P204" s="16" t="s">
        <v>97</v>
      </c>
      <c r="Q204" s="22" t="s">
        <v>98</v>
      </c>
      <c r="R204" s="16">
        <v>1</v>
      </c>
      <c r="S204" s="22" t="s">
        <v>2194</v>
      </c>
      <c r="T204" s="15" t="s">
        <v>139</v>
      </c>
      <c r="U204" s="16" t="s">
        <v>1242</v>
      </c>
      <c r="V204" s="15" t="s">
        <v>124</v>
      </c>
      <c r="W204" s="15" t="s">
        <v>103</v>
      </c>
      <c r="X204" s="16" t="s">
        <v>1254</v>
      </c>
      <c r="Y204" s="79">
        <v>1023888897</v>
      </c>
      <c r="Z204" s="79">
        <v>5</v>
      </c>
      <c r="AA204" s="25" t="s">
        <v>2195</v>
      </c>
      <c r="AB204" s="15" t="s">
        <v>107</v>
      </c>
      <c r="AC204" s="21">
        <v>46043</v>
      </c>
      <c r="AD204" s="21">
        <v>46043</v>
      </c>
      <c r="AE204" s="49">
        <v>67200000</v>
      </c>
      <c r="AF204" s="21">
        <v>46048</v>
      </c>
      <c r="AG204" s="21">
        <v>46290</v>
      </c>
      <c r="AH204" s="15">
        <v>240</v>
      </c>
      <c r="AI204" s="15">
        <v>8</v>
      </c>
      <c r="AJ204" s="28">
        <v>8400000</v>
      </c>
      <c r="AK204" s="15"/>
      <c r="AL204" s="15"/>
      <c r="AM204" s="15"/>
      <c r="AN204" s="15"/>
      <c r="AO204" s="15"/>
      <c r="AP204" s="4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f>Tabla2023769[[#This Row],[DÍAS PRORROGA 1]]+Tabla2023769[[#This Row],[DÍAS PRORROGA  2]]+Tabla2023769[[#This Row],[DÍAS PRORROGA 3]]++Tabla2023769[[#This Row],[DÍAS PRORROGA 4]]</f>
        <v>0</v>
      </c>
      <c r="BO204" s="33">
        <f>IF(Tabla2023769[[#This Row],[NUMERO TOTAL DE ADICIONES]]="NO",0,Tabla2023769[[#This Row],[VALOR ADICIÓN 1]]+Tabla2023769[[#This Row],[VALOR ADICIÓN 2]]+Tabla2023769[[#This Row],[VALOR ADICIÓN 3]]+Tabla2023769[[#This Row],[VALOR ADICIÓN 4]])</f>
        <v>0</v>
      </c>
      <c r="BP204" s="15"/>
      <c r="BQ204" s="21">
        <v>46290</v>
      </c>
      <c r="BR204" s="34">
        <v>67200000</v>
      </c>
      <c r="BS204" s="35">
        <v>0.4049586776859504</v>
      </c>
      <c r="BT204" s="46"/>
      <c r="BU204" s="15"/>
      <c r="BV204" s="16" t="s">
        <v>2196</v>
      </c>
      <c r="BW204" s="16" t="s">
        <v>2197</v>
      </c>
      <c r="BX204" s="16" t="s">
        <v>240</v>
      </c>
      <c r="BY204" s="16"/>
      <c r="BZ204" s="16" t="s">
        <v>111</v>
      </c>
      <c r="CA204" s="16">
        <v>2327</v>
      </c>
      <c r="CB204" s="16" t="s">
        <v>112</v>
      </c>
      <c r="CC204" s="15" t="s">
        <v>579</v>
      </c>
      <c r="CD204" s="36" t="s">
        <v>114</v>
      </c>
      <c r="CE204" s="37">
        <v>46048</v>
      </c>
      <c r="CF204" s="36" t="s">
        <v>153</v>
      </c>
      <c r="CG204" s="38" t="s">
        <v>154</v>
      </c>
      <c r="CH204" s="38" t="s">
        <v>2198</v>
      </c>
      <c r="CI204" s="39">
        <v>6720000</v>
      </c>
      <c r="CJ204" s="40">
        <v>46043</v>
      </c>
      <c r="CK204" s="40">
        <v>46480</v>
      </c>
    </row>
    <row r="205" spans="1:89" ht="22.5" customHeight="1" x14ac:dyDescent="0.2">
      <c r="A205" s="13">
        <v>2026</v>
      </c>
      <c r="B205" s="14" t="s">
        <v>2199</v>
      </c>
      <c r="C205" s="15" t="s">
        <v>90</v>
      </c>
      <c r="D205" s="16" t="s">
        <v>3907</v>
      </c>
      <c r="E205" s="15">
        <v>144712</v>
      </c>
      <c r="F205" s="21">
        <v>45963</v>
      </c>
      <c r="G205" s="18" t="s">
        <v>2200</v>
      </c>
      <c r="H205" s="18" t="s">
        <v>2201</v>
      </c>
      <c r="I205" s="22" t="s">
        <v>2202</v>
      </c>
      <c r="J205" s="19" t="s">
        <v>2203</v>
      </c>
      <c r="K205" s="15">
        <v>1718</v>
      </c>
      <c r="L205" s="21">
        <v>46038</v>
      </c>
      <c r="M205" s="15">
        <v>1368</v>
      </c>
      <c r="N205" s="21">
        <v>46050</v>
      </c>
      <c r="O205" s="15" t="s">
        <v>96</v>
      </c>
      <c r="P205" s="16" t="s">
        <v>97</v>
      </c>
      <c r="Q205" s="22" t="s">
        <v>98</v>
      </c>
      <c r="R205" s="16">
        <v>1</v>
      </c>
      <c r="S205" s="22" t="s">
        <v>2204</v>
      </c>
      <c r="T205" s="15" t="s">
        <v>100</v>
      </c>
      <c r="U205" s="16" t="s">
        <v>666</v>
      </c>
      <c r="V205" s="15" t="s">
        <v>124</v>
      </c>
      <c r="W205" s="15" t="s">
        <v>103</v>
      </c>
      <c r="X205" s="75" t="s">
        <v>667</v>
      </c>
      <c r="Y205" s="76">
        <v>1013685604</v>
      </c>
      <c r="Z205" s="76">
        <v>6</v>
      </c>
      <c r="AA205" s="25" t="s">
        <v>2205</v>
      </c>
      <c r="AB205" s="15" t="s">
        <v>107</v>
      </c>
      <c r="AC205" s="21">
        <v>46044</v>
      </c>
      <c r="AD205" s="21">
        <v>46044</v>
      </c>
      <c r="AE205" s="49">
        <v>52000000</v>
      </c>
      <c r="AF205" s="21">
        <v>46051</v>
      </c>
      <c r="AG205" s="21">
        <v>46293</v>
      </c>
      <c r="AH205" s="15">
        <v>240</v>
      </c>
      <c r="AI205" s="15">
        <v>8</v>
      </c>
      <c r="AJ205" s="28">
        <v>6500000</v>
      </c>
      <c r="AK205" s="15"/>
      <c r="AL205" s="15"/>
      <c r="AM205" s="15"/>
      <c r="AN205" s="15"/>
      <c r="AO205" s="15"/>
      <c r="AP205" s="4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f>Tabla2023769[[#This Row],[DÍAS PRORROGA 1]]+Tabla2023769[[#This Row],[DÍAS PRORROGA  2]]+Tabla2023769[[#This Row],[DÍAS PRORROGA 3]]++Tabla2023769[[#This Row],[DÍAS PRORROGA 4]]</f>
        <v>0</v>
      </c>
      <c r="BO205" s="33">
        <f>IF(Tabla2023769[[#This Row],[NUMERO TOTAL DE ADICIONES]]="NO",0,Tabla2023769[[#This Row],[VALOR ADICIÓN 1]]+Tabla2023769[[#This Row],[VALOR ADICIÓN 2]]+Tabla2023769[[#This Row],[VALOR ADICIÓN 3]]+Tabla2023769[[#This Row],[VALOR ADICIÓN 4]])</f>
        <v>0</v>
      </c>
      <c r="BP205" s="15"/>
      <c r="BQ205" s="21">
        <v>46293</v>
      </c>
      <c r="BR205" s="34">
        <v>52000000</v>
      </c>
      <c r="BS205" s="35">
        <v>0.3925619834710744</v>
      </c>
      <c r="BT205" s="46"/>
      <c r="BU205" s="15"/>
      <c r="BV205" s="16" t="s">
        <v>2206</v>
      </c>
      <c r="BW205" s="16" t="s">
        <v>2207</v>
      </c>
      <c r="BX205" s="16" t="s">
        <v>110</v>
      </c>
      <c r="BY205" s="16"/>
      <c r="BZ205" s="16" t="s">
        <v>111</v>
      </c>
      <c r="CA205" s="16">
        <v>2327</v>
      </c>
      <c r="CB205" s="16" t="s">
        <v>112</v>
      </c>
      <c r="CC205" s="15" t="s">
        <v>129</v>
      </c>
      <c r="CD205" s="36" t="s">
        <v>114</v>
      </c>
      <c r="CE205" s="37">
        <v>46051</v>
      </c>
      <c r="CF205" s="61" t="s">
        <v>130</v>
      </c>
      <c r="CG205" s="38" t="s">
        <v>131</v>
      </c>
      <c r="CH205" s="38" t="s">
        <v>2208</v>
      </c>
      <c r="CI205" s="39">
        <v>5200000</v>
      </c>
      <c r="CJ205" s="40">
        <v>46044</v>
      </c>
      <c r="CK205" s="40">
        <v>46504</v>
      </c>
    </row>
    <row r="206" spans="1:89" ht="22.5" customHeight="1" x14ac:dyDescent="0.2">
      <c r="A206" s="13">
        <v>2026</v>
      </c>
      <c r="B206" s="14" t="s">
        <v>2209</v>
      </c>
      <c r="C206" s="15" t="s">
        <v>90</v>
      </c>
      <c r="D206" s="16" t="s">
        <v>3907</v>
      </c>
      <c r="E206" s="15">
        <v>145741</v>
      </c>
      <c r="F206" s="21">
        <v>45968</v>
      </c>
      <c r="G206" s="18" t="s">
        <v>673</v>
      </c>
      <c r="H206" s="18" t="s">
        <v>2210</v>
      </c>
      <c r="I206" s="22" t="s">
        <v>2211</v>
      </c>
      <c r="J206" s="52" t="s">
        <v>676</v>
      </c>
      <c r="K206" s="15">
        <v>945</v>
      </c>
      <c r="L206" s="21">
        <v>46031</v>
      </c>
      <c r="M206" s="15">
        <v>1351</v>
      </c>
      <c r="N206" s="21">
        <v>46049</v>
      </c>
      <c r="O206" s="15" t="s">
        <v>272</v>
      </c>
      <c r="P206" s="16" t="s">
        <v>97</v>
      </c>
      <c r="Q206" s="22" t="s">
        <v>98</v>
      </c>
      <c r="R206" s="16">
        <v>1</v>
      </c>
      <c r="S206" s="22" t="s">
        <v>677</v>
      </c>
      <c r="T206" s="15" t="s">
        <v>100</v>
      </c>
      <c r="U206" s="16" t="s">
        <v>274</v>
      </c>
      <c r="V206" s="15" t="s">
        <v>124</v>
      </c>
      <c r="W206" s="15" t="s">
        <v>103</v>
      </c>
      <c r="X206" s="16" t="s">
        <v>275</v>
      </c>
      <c r="Y206" s="15">
        <v>1015438142</v>
      </c>
      <c r="Z206" s="15">
        <v>4</v>
      </c>
      <c r="AA206" s="25" t="s">
        <v>2212</v>
      </c>
      <c r="AB206" s="15" t="s">
        <v>107</v>
      </c>
      <c r="AC206" s="21">
        <v>46045</v>
      </c>
      <c r="AD206" s="21">
        <v>46045</v>
      </c>
      <c r="AE206" s="49">
        <v>40920000</v>
      </c>
      <c r="AF206" s="21">
        <v>46055</v>
      </c>
      <c r="AG206" s="21">
        <v>46296</v>
      </c>
      <c r="AH206" s="15">
        <v>240</v>
      </c>
      <c r="AI206" s="15">
        <v>8</v>
      </c>
      <c r="AJ206" s="28">
        <v>5115000</v>
      </c>
      <c r="AK206" s="15"/>
      <c r="AL206" s="15"/>
      <c r="AM206" s="15"/>
      <c r="AN206" s="15"/>
      <c r="AO206" s="15"/>
      <c r="AP206" s="4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f>Tabla2023769[[#This Row],[DÍAS PRORROGA 1]]+Tabla2023769[[#This Row],[DÍAS PRORROGA  2]]+Tabla2023769[[#This Row],[DÍAS PRORROGA 3]]++Tabla2023769[[#This Row],[DÍAS PRORROGA 4]]</f>
        <v>0</v>
      </c>
      <c r="BO206" s="33">
        <f>IF(Tabla2023769[[#This Row],[NUMERO TOTAL DE ADICIONES]]="NO",0,Tabla2023769[[#This Row],[VALOR ADICIÓN 1]]+Tabla2023769[[#This Row],[VALOR ADICIÓN 2]]+Tabla2023769[[#This Row],[VALOR ADICIÓN 3]]+Tabla2023769[[#This Row],[VALOR ADICIÓN 4]])</f>
        <v>0</v>
      </c>
      <c r="BP206" s="15"/>
      <c r="BQ206" s="21">
        <v>46296</v>
      </c>
      <c r="BR206" s="34">
        <v>40920000</v>
      </c>
      <c r="BS206" s="35">
        <v>0.37759336099585061</v>
      </c>
      <c r="BT206" s="46"/>
      <c r="BU206" s="15"/>
      <c r="BV206" s="16" t="s">
        <v>679</v>
      </c>
      <c r="BW206" s="16" t="s">
        <v>680</v>
      </c>
      <c r="BX206" s="16" t="s">
        <v>295</v>
      </c>
      <c r="BY206" s="16"/>
      <c r="BZ206" s="16" t="s">
        <v>402</v>
      </c>
      <c r="CA206" s="16">
        <v>2315</v>
      </c>
      <c r="CB206" s="16" t="s">
        <v>280</v>
      </c>
      <c r="CC206" s="15" t="s">
        <v>281</v>
      </c>
      <c r="CD206" s="36" t="s">
        <v>114</v>
      </c>
      <c r="CE206" s="37">
        <v>46051</v>
      </c>
      <c r="CF206" s="61" t="s">
        <v>415</v>
      </c>
      <c r="CG206" s="38" t="s">
        <v>416</v>
      </c>
      <c r="CH206" s="38" t="s">
        <v>2213</v>
      </c>
      <c r="CI206" s="39">
        <v>4092000</v>
      </c>
      <c r="CJ206" s="40">
        <v>46045</v>
      </c>
      <c r="CK206" s="40">
        <v>46490</v>
      </c>
    </row>
    <row r="207" spans="1:89" ht="22.5" customHeight="1" x14ac:dyDescent="0.2">
      <c r="A207" s="13">
        <v>2026</v>
      </c>
      <c r="B207" s="14" t="s">
        <v>2214</v>
      </c>
      <c r="C207" s="15" t="s">
        <v>90</v>
      </c>
      <c r="D207" s="16" t="s">
        <v>3907</v>
      </c>
      <c r="E207" s="15">
        <v>147381</v>
      </c>
      <c r="F207" s="21">
        <v>45975</v>
      </c>
      <c r="G207" s="18" t="s">
        <v>2215</v>
      </c>
      <c r="H207" s="18" t="s">
        <v>2216</v>
      </c>
      <c r="I207" s="22" t="s">
        <v>2217</v>
      </c>
      <c r="J207" s="19" t="s">
        <v>2218</v>
      </c>
      <c r="K207" s="15">
        <v>1064</v>
      </c>
      <c r="L207" s="21">
        <v>46032</v>
      </c>
      <c r="M207" s="15">
        <v>1153</v>
      </c>
      <c r="N207" s="21">
        <v>46041</v>
      </c>
      <c r="O207" s="15" t="s">
        <v>1655</v>
      </c>
      <c r="P207" s="16" t="s">
        <v>97</v>
      </c>
      <c r="Q207" s="22" t="s">
        <v>98</v>
      </c>
      <c r="R207" s="16">
        <v>1</v>
      </c>
      <c r="S207" s="22" t="s">
        <v>2219</v>
      </c>
      <c r="T207" s="18" t="s">
        <v>100</v>
      </c>
      <c r="U207" s="16" t="s">
        <v>1657</v>
      </c>
      <c r="V207" s="15" t="s">
        <v>124</v>
      </c>
      <c r="W207" s="15" t="s">
        <v>103</v>
      </c>
      <c r="X207" s="16" t="s">
        <v>1653</v>
      </c>
      <c r="Y207" s="15">
        <v>1020797423</v>
      </c>
      <c r="Z207" s="15">
        <v>6</v>
      </c>
      <c r="AA207" s="56" t="s">
        <v>2220</v>
      </c>
      <c r="AB207" s="15" t="s">
        <v>107</v>
      </c>
      <c r="AC207" s="21">
        <v>46038</v>
      </c>
      <c r="AD207" s="21">
        <v>46038</v>
      </c>
      <c r="AE207" s="49">
        <v>40920000</v>
      </c>
      <c r="AF207" s="21">
        <v>46058</v>
      </c>
      <c r="AG207" s="21">
        <v>46299</v>
      </c>
      <c r="AH207" s="15">
        <v>240</v>
      </c>
      <c r="AI207" s="15">
        <v>8</v>
      </c>
      <c r="AJ207" s="28">
        <v>5115000</v>
      </c>
      <c r="AK207" s="15"/>
      <c r="AL207" s="15"/>
      <c r="AM207" s="15"/>
      <c r="AN207" s="15"/>
      <c r="AO207" s="15"/>
      <c r="AP207" s="4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f>Tabla2023769[[#This Row],[DÍAS PRORROGA 1]]+Tabla2023769[[#This Row],[DÍAS PRORROGA  2]]+Tabla2023769[[#This Row],[DÍAS PRORROGA 3]]++Tabla2023769[[#This Row],[DÍAS PRORROGA 4]]</f>
        <v>0</v>
      </c>
      <c r="BO207" s="33">
        <f>IF(Tabla2023769[[#This Row],[NUMERO TOTAL DE ADICIONES]]="NO",0,Tabla2023769[[#This Row],[VALOR ADICIÓN 1]]+Tabla2023769[[#This Row],[VALOR ADICIÓN 2]]+Tabla2023769[[#This Row],[VALOR ADICIÓN 3]]+Tabla2023769[[#This Row],[VALOR ADICIÓN 4]])</f>
        <v>0</v>
      </c>
      <c r="BP207" s="15"/>
      <c r="BQ207" s="21">
        <v>46299</v>
      </c>
      <c r="BR207" s="34">
        <v>40920000</v>
      </c>
      <c r="BS207" s="35">
        <v>0.36514522821576761</v>
      </c>
      <c r="BT207" s="46"/>
      <c r="BU207" s="15"/>
      <c r="BV207" s="16" t="s">
        <v>2221</v>
      </c>
      <c r="BW207" s="16" t="s">
        <v>2222</v>
      </c>
      <c r="BX207" s="16" t="s">
        <v>295</v>
      </c>
      <c r="BY207" s="16"/>
      <c r="BZ207" s="16" t="s">
        <v>2223</v>
      </c>
      <c r="CA207" s="16">
        <v>2319</v>
      </c>
      <c r="CB207" s="16" t="s">
        <v>1664</v>
      </c>
      <c r="CC207" s="15" t="s">
        <v>281</v>
      </c>
      <c r="CD207" s="36" t="s">
        <v>114</v>
      </c>
      <c r="CE207" s="37">
        <v>46052</v>
      </c>
      <c r="CF207" s="61" t="s">
        <v>130</v>
      </c>
      <c r="CG207" s="38" t="s">
        <v>131</v>
      </c>
      <c r="CH207" s="38" t="s">
        <v>2224</v>
      </c>
      <c r="CI207" s="39">
        <v>4092000</v>
      </c>
      <c r="CJ207" s="40">
        <v>46038</v>
      </c>
      <c r="CK207" s="40">
        <v>46487</v>
      </c>
    </row>
    <row r="208" spans="1:89" ht="22.5" customHeight="1" x14ac:dyDescent="0.2">
      <c r="A208" s="13">
        <v>2026</v>
      </c>
      <c r="B208" s="14" t="s">
        <v>2225</v>
      </c>
      <c r="C208" s="15" t="s">
        <v>90</v>
      </c>
      <c r="D208" s="16" t="s">
        <v>3907</v>
      </c>
      <c r="E208" s="15">
        <v>150147</v>
      </c>
      <c r="F208" s="21">
        <v>46003</v>
      </c>
      <c r="G208" s="18" t="s">
        <v>2226</v>
      </c>
      <c r="H208" s="18" t="s">
        <v>2227</v>
      </c>
      <c r="I208" s="22" t="s">
        <v>261</v>
      </c>
      <c r="J208" s="19" t="s">
        <v>2228</v>
      </c>
      <c r="K208" s="15">
        <v>1079</v>
      </c>
      <c r="L208" s="21">
        <v>46032</v>
      </c>
      <c r="M208" s="15">
        <v>1124</v>
      </c>
      <c r="N208" s="21">
        <v>46041</v>
      </c>
      <c r="O208" s="15" t="s">
        <v>497</v>
      </c>
      <c r="P208" s="16" t="s">
        <v>97</v>
      </c>
      <c r="Q208" s="22" t="s">
        <v>98</v>
      </c>
      <c r="R208" s="16">
        <v>1</v>
      </c>
      <c r="S208" s="22" t="s">
        <v>2229</v>
      </c>
      <c r="T208" s="18" t="s">
        <v>100</v>
      </c>
      <c r="U208" s="16" t="s">
        <v>260</v>
      </c>
      <c r="V208" s="18" t="s">
        <v>146</v>
      </c>
      <c r="W208" s="18" t="s">
        <v>103</v>
      </c>
      <c r="X208" s="23" t="s">
        <v>187</v>
      </c>
      <c r="Y208" s="24">
        <v>1022422381</v>
      </c>
      <c r="Z208" s="24">
        <v>3</v>
      </c>
      <c r="AA208" s="25" t="s">
        <v>2230</v>
      </c>
      <c r="AB208" s="15" t="s">
        <v>107</v>
      </c>
      <c r="AC208" s="21">
        <v>46036</v>
      </c>
      <c r="AD208" s="21">
        <v>46036</v>
      </c>
      <c r="AE208" s="49">
        <v>92400000</v>
      </c>
      <c r="AF208" s="21">
        <v>46048</v>
      </c>
      <c r="AG208" s="21">
        <v>46381</v>
      </c>
      <c r="AH208" s="15">
        <v>330</v>
      </c>
      <c r="AI208" s="15">
        <v>11</v>
      </c>
      <c r="AJ208" s="28">
        <v>8400000</v>
      </c>
      <c r="AK208" s="15"/>
      <c r="AL208" s="15"/>
      <c r="AM208" s="15"/>
      <c r="AN208" s="15"/>
      <c r="AO208" s="15"/>
      <c r="AP208" s="4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f>Tabla2023769[[#This Row],[DÍAS PRORROGA 1]]+Tabla2023769[[#This Row],[DÍAS PRORROGA  2]]+Tabla2023769[[#This Row],[DÍAS PRORROGA 3]]++Tabla2023769[[#This Row],[DÍAS PRORROGA 4]]</f>
        <v>0</v>
      </c>
      <c r="BO208" s="33">
        <f>IF(Tabla2023769[[#This Row],[NUMERO TOTAL DE ADICIONES]]="NO",0,Tabla2023769[[#This Row],[VALOR ADICIÓN 1]]+Tabla2023769[[#This Row],[VALOR ADICIÓN 2]]+Tabla2023769[[#This Row],[VALOR ADICIÓN 3]]+Tabla2023769[[#This Row],[VALOR ADICIÓN 4]])</f>
        <v>0</v>
      </c>
      <c r="BP208" s="15"/>
      <c r="BQ208" s="21">
        <v>46381</v>
      </c>
      <c r="BR208" s="34">
        <v>92400000</v>
      </c>
      <c r="BS208" s="35">
        <v>0.29429429429429427</v>
      </c>
      <c r="BT208" s="46"/>
      <c r="BU208" s="15"/>
      <c r="BV208" s="16" t="s">
        <v>2231</v>
      </c>
      <c r="BW208" s="16" t="s">
        <v>2232</v>
      </c>
      <c r="BX208" s="16" t="s">
        <v>240</v>
      </c>
      <c r="BY208" s="16"/>
      <c r="BZ208" s="16" t="s">
        <v>503</v>
      </c>
      <c r="CA208" s="16">
        <v>2386</v>
      </c>
      <c r="CB208" s="16" t="s">
        <v>504</v>
      </c>
      <c r="CC208" s="15" t="s">
        <v>281</v>
      </c>
      <c r="CD208" s="36" t="s">
        <v>114</v>
      </c>
      <c r="CE208" s="37">
        <v>46046</v>
      </c>
      <c r="CF208" s="36" t="s">
        <v>153</v>
      </c>
      <c r="CG208" s="38" t="s">
        <v>154</v>
      </c>
      <c r="CH208" s="38" t="s">
        <v>2233</v>
      </c>
      <c r="CI208" s="39">
        <v>9240000</v>
      </c>
      <c r="CJ208" s="40">
        <v>46036</v>
      </c>
      <c r="CK208" s="40">
        <v>46572</v>
      </c>
    </row>
    <row r="209" spans="1:89" ht="22.5" customHeight="1" x14ac:dyDescent="0.2">
      <c r="A209" s="13">
        <v>2026</v>
      </c>
      <c r="B209" s="14" t="s">
        <v>2234</v>
      </c>
      <c r="C209" s="15" t="s">
        <v>90</v>
      </c>
      <c r="D209" s="16" t="s">
        <v>3907</v>
      </c>
      <c r="E209" s="15">
        <v>145751</v>
      </c>
      <c r="F209" s="21">
        <v>45968</v>
      </c>
      <c r="G209" s="18" t="s">
        <v>2235</v>
      </c>
      <c r="H209" s="18" t="s">
        <v>2236</v>
      </c>
      <c r="I209" s="22" t="s">
        <v>2237</v>
      </c>
      <c r="J209" s="19" t="s">
        <v>2238</v>
      </c>
      <c r="K209" s="15">
        <v>946</v>
      </c>
      <c r="L209" s="21">
        <v>46031</v>
      </c>
      <c r="M209" s="15">
        <v>1442</v>
      </c>
      <c r="N209" s="21">
        <v>46052</v>
      </c>
      <c r="O209" s="15" t="s">
        <v>272</v>
      </c>
      <c r="P209" s="16" t="s">
        <v>97</v>
      </c>
      <c r="Q209" s="22" t="s">
        <v>98</v>
      </c>
      <c r="R209" s="16">
        <v>1</v>
      </c>
      <c r="S209" s="22" t="s">
        <v>2239</v>
      </c>
      <c r="T209" s="15" t="s">
        <v>139</v>
      </c>
      <c r="U209" s="16" t="s">
        <v>274</v>
      </c>
      <c r="V209" s="16" t="s">
        <v>102</v>
      </c>
      <c r="W209" s="15" t="s">
        <v>103</v>
      </c>
      <c r="X209" s="16" t="s">
        <v>275</v>
      </c>
      <c r="Y209" s="15">
        <v>1015438142</v>
      </c>
      <c r="Z209" s="15">
        <v>4</v>
      </c>
      <c r="AA209" s="25" t="s">
        <v>2240</v>
      </c>
      <c r="AB209" s="15" t="s">
        <v>107</v>
      </c>
      <c r="AC209" s="21">
        <v>46050</v>
      </c>
      <c r="AD209" s="21">
        <v>46050</v>
      </c>
      <c r="AE209" s="49">
        <v>45600000</v>
      </c>
      <c r="AF209" s="21">
        <v>46059</v>
      </c>
      <c r="AG209" s="21">
        <v>46300</v>
      </c>
      <c r="AH209" s="15">
        <v>240</v>
      </c>
      <c r="AI209" s="15">
        <v>8</v>
      </c>
      <c r="AJ209" s="28">
        <v>5700000</v>
      </c>
      <c r="AK209" s="15"/>
      <c r="AL209" s="15"/>
      <c r="AM209" s="15"/>
      <c r="AN209" s="15"/>
      <c r="AO209" s="15"/>
      <c r="AP209" s="4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f>Tabla2023769[[#This Row],[DÍAS PRORROGA 1]]+Tabla2023769[[#This Row],[DÍAS PRORROGA  2]]+Tabla2023769[[#This Row],[DÍAS PRORROGA 3]]++Tabla2023769[[#This Row],[DÍAS PRORROGA 4]]</f>
        <v>0</v>
      </c>
      <c r="BO209" s="33">
        <f>IF(Tabla2023769[[#This Row],[NUMERO TOTAL DE ADICIONES]]="NO",0,Tabla2023769[[#This Row],[VALOR ADICIÓN 1]]+Tabla2023769[[#This Row],[VALOR ADICIÓN 2]]+Tabla2023769[[#This Row],[VALOR ADICIÓN 3]]+Tabla2023769[[#This Row],[VALOR ADICIÓN 4]])</f>
        <v>0</v>
      </c>
      <c r="BP209" s="15"/>
      <c r="BQ209" s="21">
        <v>46300</v>
      </c>
      <c r="BR209" s="34">
        <v>45600000</v>
      </c>
      <c r="BS209" s="35">
        <v>0.36099585062240663</v>
      </c>
      <c r="BT209" s="46"/>
      <c r="BU209" s="15"/>
      <c r="BV209" s="16" t="s">
        <v>2241</v>
      </c>
      <c r="BW209" s="16" t="s">
        <v>2242</v>
      </c>
      <c r="BX209" s="16" t="s">
        <v>295</v>
      </c>
      <c r="BY209" s="16"/>
      <c r="BZ209" s="16" t="s">
        <v>279</v>
      </c>
      <c r="CA209" s="16">
        <v>2315</v>
      </c>
      <c r="CB209" s="16" t="s">
        <v>280</v>
      </c>
      <c r="CC209" s="15" t="s">
        <v>281</v>
      </c>
      <c r="CD209" s="36" t="s">
        <v>114</v>
      </c>
      <c r="CE209" s="37">
        <v>46051</v>
      </c>
      <c r="CF209" s="36" t="s">
        <v>153</v>
      </c>
      <c r="CG209" s="38" t="s">
        <v>154</v>
      </c>
      <c r="CH209" s="38" t="s">
        <v>2243</v>
      </c>
      <c r="CI209" s="39">
        <v>4560000</v>
      </c>
      <c r="CJ209" s="40">
        <v>46050</v>
      </c>
      <c r="CK209" s="40">
        <v>46507</v>
      </c>
    </row>
    <row r="210" spans="1:89" ht="22.5" customHeight="1" x14ac:dyDescent="0.2">
      <c r="A210" s="13">
        <v>2026</v>
      </c>
      <c r="B210" s="14" t="s">
        <v>2244</v>
      </c>
      <c r="C210" s="15" t="s">
        <v>90</v>
      </c>
      <c r="D210" s="16" t="s">
        <v>3907</v>
      </c>
      <c r="E210" s="15">
        <v>147289</v>
      </c>
      <c r="F210" s="21">
        <v>45975</v>
      </c>
      <c r="G210" s="18" t="s">
        <v>2245</v>
      </c>
      <c r="H210" s="18" t="s">
        <v>2246</v>
      </c>
      <c r="I210" s="22" t="s">
        <v>2247</v>
      </c>
      <c r="J210" s="19" t="s">
        <v>2248</v>
      </c>
      <c r="K210" s="15">
        <v>1012</v>
      </c>
      <c r="L210" s="21">
        <v>46032</v>
      </c>
      <c r="M210" s="15">
        <v>1252</v>
      </c>
      <c r="N210" s="21">
        <v>46044</v>
      </c>
      <c r="O210" s="15" t="s">
        <v>797</v>
      </c>
      <c r="P210" s="16" t="s">
        <v>97</v>
      </c>
      <c r="Q210" s="20" t="s">
        <v>182</v>
      </c>
      <c r="R210" s="16">
        <v>1</v>
      </c>
      <c r="S210" s="22" t="s">
        <v>2249</v>
      </c>
      <c r="T210" s="15" t="s">
        <v>139</v>
      </c>
      <c r="U210" s="16" t="s">
        <v>1242</v>
      </c>
      <c r="V210" s="15" t="s">
        <v>320</v>
      </c>
      <c r="W210" s="15" t="s">
        <v>103</v>
      </c>
      <c r="X210" s="16" t="s">
        <v>1606</v>
      </c>
      <c r="Y210" s="79">
        <v>1069753609</v>
      </c>
      <c r="Z210" s="79">
        <v>8</v>
      </c>
      <c r="AA210" s="25" t="s">
        <v>2250</v>
      </c>
      <c r="AB210" s="15" t="s">
        <v>107</v>
      </c>
      <c r="AC210" s="21">
        <v>46041</v>
      </c>
      <c r="AD210" s="21">
        <v>46041</v>
      </c>
      <c r="AE210" s="49">
        <v>24760000</v>
      </c>
      <c r="AF210" s="21">
        <v>46059</v>
      </c>
      <c r="AG210" s="21">
        <v>46300</v>
      </c>
      <c r="AH210" s="15">
        <v>240</v>
      </c>
      <c r="AI210" s="15">
        <v>8</v>
      </c>
      <c r="AJ210" s="28">
        <v>3095000</v>
      </c>
      <c r="AK210" s="15"/>
      <c r="AL210" s="15"/>
      <c r="AM210" s="15"/>
      <c r="AN210" s="15"/>
      <c r="AO210" s="15"/>
      <c r="AP210" s="4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f>Tabla2023769[[#This Row],[DÍAS PRORROGA 1]]+Tabla2023769[[#This Row],[DÍAS PRORROGA  2]]+Tabla2023769[[#This Row],[DÍAS PRORROGA 3]]++Tabla2023769[[#This Row],[DÍAS PRORROGA 4]]</f>
        <v>0</v>
      </c>
      <c r="BO210" s="33">
        <f>IF(Tabla2023769[[#This Row],[NUMERO TOTAL DE ADICIONES]]="NO",0,Tabla2023769[[#This Row],[VALOR ADICIÓN 1]]+Tabla2023769[[#This Row],[VALOR ADICIÓN 2]]+Tabla2023769[[#This Row],[VALOR ADICIÓN 3]]+Tabla2023769[[#This Row],[VALOR ADICIÓN 4]])</f>
        <v>0</v>
      </c>
      <c r="BP210" s="15"/>
      <c r="BQ210" s="21">
        <v>46300</v>
      </c>
      <c r="BR210" s="34">
        <v>24760000</v>
      </c>
      <c r="BS210" s="35">
        <v>0.36099585062240663</v>
      </c>
      <c r="BT210" s="46"/>
      <c r="BU210" s="15"/>
      <c r="BV210" s="16" t="s">
        <v>2251</v>
      </c>
      <c r="BW210" s="16" t="s">
        <v>1365</v>
      </c>
      <c r="BX210" s="16" t="s">
        <v>192</v>
      </c>
      <c r="BY210" s="16"/>
      <c r="BZ210" s="16" t="s">
        <v>804</v>
      </c>
      <c r="CA210" s="16">
        <v>2289</v>
      </c>
      <c r="CB210" s="16" t="s">
        <v>805</v>
      </c>
      <c r="CC210" s="15" t="s">
        <v>579</v>
      </c>
      <c r="CD210" s="36" t="s">
        <v>114</v>
      </c>
      <c r="CE210" s="37">
        <v>46048</v>
      </c>
      <c r="CF210" s="61" t="s">
        <v>130</v>
      </c>
      <c r="CG210" s="38" t="s">
        <v>131</v>
      </c>
      <c r="CH210" s="38" t="s">
        <v>2252</v>
      </c>
      <c r="CI210" s="39">
        <v>2476000</v>
      </c>
      <c r="CJ210" s="40">
        <v>46041</v>
      </c>
      <c r="CK210" s="40">
        <v>46507</v>
      </c>
    </row>
    <row r="211" spans="1:89" ht="22.5" customHeight="1" x14ac:dyDescent="0.2">
      <c r="A211" s="13">
        <v>2026</v>
      </c>
      <c r="B211" s="14" t="s">
        <v>2253</v>
      </c>
      <c r="C211" s="15" t="s">
        <v>90</v>
      </c>
      <c r="D211" s="16" t="s">
        <v>3907</v>
      </c>
      <c r="E211" s="15">
        <v>147361</v>
      </c>
      <c r="F211" s="21">
        <v>45975</v>
      </c>
      <c r="G211" s="18" t="s">
        <v>2254</v>
      </c>
      <c r="H211" s="18" t="s">
        <v>2255</v>
      </c>
      <c r="I211" s="16" t="s">
        <v>2256</v>
      </c>
      <c r="J211" s="19" t="s">
        <v>2257</v>
      </c>
      <c r="K211" s="15">
        <v>1057</v>
      </c>
      <c r="L211" s="21">
        <v>46032</v>
      </c>
      <c r="M211" s="15">
        <v>1144</v>
      </c>
      <c r="N211" s="21">
        <v>46041</v>
      </c>
      <c r="O211" s="15" t="s">
        <v>272</v>
      </c>
      <c r="P211" s="16" t="s">
        <v>97</v>
      </c>
      <c r="Q211" s="22" t="s">
        <v>98</v>
      </c>
      <c r="R211" s="16">
        <v>1</v>
      </c>
      <c r="S211" s="22" t="s">
        <v>2258</v>
      </c>
      <c r="T211" s="15" t="s">
        <v>139</v>
      </c>
      <c r="U211" s="16" t="s">
        <v>274</v>
      </c>
      <c r="V211" s="16" t="s">
        <v>102</v>
      </c>
      <c r="W211" s="15" t="s">
        <v>103</v>
      </c>
      <c r="X211" s="16" t="s">
        <v>275</v>
      </c>
      <c r="Y211" s="15">
        <v>1015438142</v>
      </c>
      <c r="Z211" s="15">
        <v>4</v>
      </c>
      <c r="AA211" s="25" t="s">
        <v>2259</v>
      </c>
      <c r="AB211" s="15" t="s">
        <v>107</v>
      </c>
      <c r="AC211" s="21">
        <v>46037</v>
      </c>
      <c r="AD211" s="21">
        <v>46037</v>
      </c>
      <c r="AE211" s="49">
        <v>54600000</v>
      </c>
      <c r="AF211" s="21">
        <v>46058</v>
      </c>
      <c r="AG211" s="21">
        <v>46299</v>
      </c>
      <c r="AH211" s="15">
        <v>240</v>
      </c>
      <c r="AI211" s="15">
        <v>8</v>
      </c>
      <c r="AJ211" s="28">
        <v>6825000</v>
      </c>
      <c r="AK211" s="15"/>
      <c r="AL211" s="15"/>
      <c r="AM211" s="15"/>
      <c r="AN211" s="15"/>
      <c r="AO211" s="15"/>
      <c r="AP211" s="4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f>Tabla2023769[[#This Row],[DÍAS PRORROGA 1]]+Tabla2023769[[#This Row],[DÍAS PRORROGA  2]]+Tabla2023769[[#This Row],[DÍAS PRORROGA 3]]++Tabla2023769[[#This Row],[DÍAS PRORROGA 4]]</f>
        <v>0</v>
      </c>
      <c r="BO211" s="33">
        <f>IF(Tabla2023769[[#This Row],[NUMERO TOTAL DE ADICIONES]]="NO",0,Tabla2023769[[#This Row],[VALOR ADICIÓN 1]]+Tabla2023769[[#This Row],[VALOR ADICIÓN 2]]+Tabla2023769[[#This Row],[VALOR ADICIÓN 3]]+Tabla2023769[[#This Row],[VALOR ADICIÓN 4]])</f>
        <v>0</v>
      </c>
      <c r="BP211" s="15"/>
      <c r="BQ211" s="21">
        <v>46299</v>
      </c>
      <c r="BR211" s="34">
        <v>54600000</v>
      </c>
      <c r="BS211" s="35">
        <v>0.36514522821576761</v>
      </c>
      <c r="BT211" s="46"/>
      <c r="BU211" s="15"/>
      <c r="BV211" s="16" t="s">
        <v>2260</v>
      </c>
      <c r="BW211" s="16" t="s">
        <v>2261</v>
      </c>
      <c r="BX211" s="16" t="s">
        <v>110</v>
      </c>
      <c r="BY211" s="16"/>
      <c r="BZ211" s="16" t="s">
        <v>279</v>
      </c>
      <c r="CA211" s="16">
        <v>2315</v>
      </c>
      <c r="CB211" s="16" t="s">
        <v>280</v>
      </c>
      <c r="CC211" s="15" t="s">
        <v>281</v>
      </c>
      <c r="CD211" s="36" t="s">
        <v>114</v>
      </c>
      <c r="CE211" s="37">
        <v>46052</v>
      </c>
      <c r="CF211" s="61" t="s">
        <v>153</v>
      </c>
      <c r="CG211" s="38" t="s">
        <v>154</v>
      </c>
      <c r="CH211" s="38" t="s">
        <v>2262</v>
      </c>
      <c r="CI211" s="39">
        <v>5460000</v>
      </c>
      <c r="CJ211" s="40">
        <v>46042</v>
      </c>
      <c r="CK211" s="40">
        <v>46492</v>
      </c>
    </row>
    <row r="212" spans="1:89" ht="22.5" customHeight="1" x14ac:dyDescent="0.2">
      <c r="A212" s="13">
        <v>2026</v>
      </c>
      <c r="B212" s="14" t="s">
        <v>2263</v>
      </c>
      <c r="C212" s="15" t="s">
        <v>90</v>
      </c>
      <c r="D212" s="16" t="s">
        <v>3907</v>
      </c>
      <c r="E212" s="15">
        <v>147353</v>
      </c>
      <c r="F212" s="21">
        <v>45975</v>
      </c>
      <c r="G212" s="18" t="s">
        <v>2264</v>
      </c>
      <c r="H212" s="18" t="s">
        <v>2265</v>
      </c>
      <c r="I212" s="16" t="s">
        <v>2266</v>
      </c>
      <c r="J212" s="19" t="s">
        <v>2267</v>
      </c>
      <c r="K212" s="15">
        <v>1054</v>
      </c>
      <c r="L212" s="21">
        <v>46032</v>
      </c>
      <c r="M212" s="15">
        <v>1099</v>
      </c>
      <c r="N212" s="21">
        <v>46041</v>
      </c>
      <c r="O212" s="15" t="s">
        <v>608</v>
      </c>
      <c r="P212" s="16" t="s">
        <v>97</v>
      </c>
      <c r="Q212" s="20" t="s">
        <v>182</v>
      </c>
      <c r="R212" s="16">
        <v>1</v>
      </c>
      <c r="S212" s="22" t="s">
        <v>2268</v>
      </c>
      <c r="T212" s="15" t="s">
        <v>139</v>
      </c>
      <c r="U212" s="16" t="s">
        <v>571</v>
      </c>
      <c r="V212" s="15" t="s">
        <v>320</v>
      </c>
      <c r="W212" s="15" t="s">
        <v>223</v>
      </c>
      <c r="X212" s="26" t="s">
        <v>606</v>
      </c>
      <c r="Y212" s="26">
        <v>7180598</v>
      </c>
      <c r="Z212" s="15">
        <v>9</v>
      </c>
      <c r="AA212" s="25" t="s">
        <v>2269</v>
      </c>
      <c r="AB212" s="15" t="s">
        <v>107</v>
      </c>
      <c r="AC212" s="21">
        <v>46035</v>
      </c>
      <c r="AD212" s="21">
        <v>46035</v>
      </c>
      <c r="AE212" s="49">
        <v>34045000</v>
      </c>
      <c r="AF212" s="21">
        <v>46055</v>
      </c>
      <c r="AG212" s="21">
        <v>46388</v>
      </c>
      <c r="AH212" s="15">
        <v>330</v>
      </c>
      <c r="AI212" s="15">
        <v>11</v>
      </c>
      <c r="AJ212" s="28">
        <v>3095000</v>
      </c>
      <c r="AK212" s="15"/>
      <c r="AL212" s="15"/>
      <c r="AM212" s="15"/>
      <c r="AN212" s="15"/>
      <c r="AO212" s="15"/>
      <c r="AP212" s="4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f>Tabla2023769[[#This Row],[DÍAS PRORROGA 1]]+Tabla2023769[[#This Row],[DÍAS PRORROGA  2]]+Tabla2023769[[#This Row],[DÍAS PRORROGA 3]]++Tabla2023769[[#This Row],[DÍAS PRORROGA 4]]</f>
        <v>0</v>
      </c>
      <c r="BO212" s="33">
        <f>IF(Tabla2023769[[#This Row],[NUMERO TOTAL DE ADICIONES]]="NO",0,Tabla2023769[[#This Row],[VALOR ADICIÓN 1]]+Tabla2023769[[#This Row],[VALOR ADICIÓN 2]]+Tabla2023769[[#This Row],[VALOR ADICIÓN 3]]+Tabla2023769[[#This Row],[VALOR ADICIÓN 4]])</f>
        <v>0</v>
      </c>
      <c r="BP212" s="15"/>
      <c r="BQ212" s="21">
        <v>46388</v>
      </c>
      <c r="BR212" s="34">
        <v>34045000</v>
      </c>
      <c r="BS212" s="35">
        <v>0.27327327327327328</v>
      </c>
      <c r="BT212" s="46"/>
      <c r="BU212" s="16" t="s">
        <v>2270</v>
      </c>
      <c r="BV212" s="16" t="s">
        <v>2271</v>
      </c>
      <c r="BW212" s="16" t="s">
        <v>2272</v>
      </c>
      <c r="BX212" s="16" t="s">
        <v>192</v>
      </c>
      <c r="BY212" s="16"/>
      <c r="BZ212" s="16" t="s">
        <v>614</v>
      </c>
      <c r="CA212" s="16">
        <v>2666</v>
      </c>
      <c r="CB212" s="16" t="s">
        <v>615</v>
      </c>
      <c r="CC212" s="15" t="s">
        <v>113</v>
      </c>
      <c r="CD212" s="36" t="s">
        <v>114</v>
      </c>
      <c r="CE212" s="37">
        <v>46003</v>
      </c>
      <c r="CF212" s="61" t="s">
        <v>130</v>
      </c>
      <c r="CG212" s="38" t="s">
        <v>131</v>
      </c>
      <c r="CH212" s="38" t="s">
        <v>2273</v>
      </c>
      <c r="CI212" s="39">
        <v>3404500</v>
      </c>
      <c r="CJ212" s="40">
        <v>46035</v>
      </c>
      <c r="CK212" s="40">
        <v>46578</v>
      </c>
    </row>
    <row r="213" spans="1:89" ht="22.5" customHeight="1" x14ac:dyDescent="0.2">
      <c r="A213" s="13">
        <v>2026</v>
      </c>
      <c r="B213" s="14" t="s">
        <v>2274</v>
      </c>
      <c r="C213" s="15" t="s">
        <v>90</v>
      </c>
      <c r="D213" s="16" t="s">
        <v>3907</v>
      </c>
      <c r="E213" s="15">
        <v>147431</v>
      </c>
      <c r="F213" s="21">
        <v>45975</v>
      </c>
      <c r="G213" s="18" t="s">
        <v>2275</v>
      </c>
      <c r="H213" s="18" t="s">
        <v>2276</v>
      </c>
      <c r="I213" s="16" t="s">
        <v>2277</v>
      </c>
      <c r="J213" s="19" t="s">
        <v>2278</v>
      </c>
      <c r="K213" s="15">
        <v>1073</v>
      </c>
      <c r="L213" s="21">
        <v>46032</v>
      </c>
      <c r="M213" s="15">
        <v>1276</v>
      </c>
      <c r="N213" s="21">
        <v>46045</v>
      </c>
      <c r="O213" s="15" t="s">
        <v>797</v>
      </c>
      <c r="P213" s="16" t="s">
        <v>97</v>
      </c>
      <c r="Q213" s="22" t="s">
        <v>98</v>
      </c>
      <c r="R213" s="16">
        <v>1</v>
      </c>
      <c r="S213" s="22" t="s">
        <v>2279</v>
      </c>
      <c r="T213" s="15" t="s">
        <v>139</v>
      </c>
      <c r="U213" s="16" t="s">
        <v>365</v>
      </c>
      <c r="V213" s="16" t="s">
        <v>102</v>
      </c>
      <c r="W213" s="15" t="s">
        <v>103</v>
      </c>
      <c r="X213" s="57" t="s">
        <v>366</v>
      </c>
      <c r="Y213" s="65">
        <v>1013636939</v>
      </c>
      <c r="Z213" s="24">
        <v>9</v>
      </c>
      <c r="AA213" s="25" t="s">
        <v>2280</v>
      </c>
      <c r="AB213" s="15" t="s">
        <v>107</v>
      </c>
      <c r="AC213" s="21">
        <v>46043</v>
      </c>
      <c r="AD213" s="21">
        <v>46043</v>
      </c>
      <c r="AE213" s="49">
        <v>52000000</v>
      </c>
      <c r="AF213" s="21">
        <v>46055</v>
      </c>
      <c r="AG213" s="21">
        <v>46296</v>
      </c>
      <c r="AH213" s="15">
        <v>240</v>
      </c>
      <c r="AI213" s="15">
        <v>8</v>
      </c>
      <c r="AJ213" s="28">
        <v>6500000</v>
      </c>
      <c r="AK213" s="15"/>
      <c r="AL213" s="15"/>
      <c r="AM213" s="15"/>
      <c r="AN213" s="15"/>
      <c r="AO213" s="15"/>
      <c r="AP213" s="4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f>Tabla2023769[[#This Row],[DÍAS PRORROGA 1]]+Tabla2023769[[#This Row],[DÍAS PRORROGA  2]]+Tabla2023769[[#This Row],[DÍAS PRORROGA 3]]++Tabla2023769[[#This Row],[DÍAS PRORROGA 4]]</f>
        <v>0</v>
      </c>
      <c r="BO213" s="33">
        <f>IF(Tabla2023769[[#This Row],[NUMERO TOTAL DE ADICIONES]]="NO",0,Tabla2023769[[#This Row],[VALOR ADICIÓN 1]]+Tabla2023769[[#This Row],[VALOR ADICIÓN 2]]+Tabla2023769[[#This Row],[VALOR ADICIÓN 3]]+Tabla2023769[[#This Row],[VALOR ADICIÓN 4]])</f>
        <v>0</v>
      </c>
      <c r="BP213" s="15"/>
      <c r="BQ213" s="21">
        <v>46296</v>
      </c>
      <c r="BR213" s="34">
        <v>52000000</v>
      </c>
      <c r="BS213" s="35">
        <v>0.37759336099585061</v>
      </c>
      <c r="BT213" s="46"/>
      <c r="BU213" s="15"/>
      <c r="BV213" s="16" t="s">
        <v>2281</v>
      </c>
      <c r="BW213" s="16" t="s">
        <v>2282</v>
      </c>
      <c r="BX213" s="16" t="s">
        <v>110</v>
      </c>
      <c r="BY213" s="16"/>
      <c r="BZ213" s="16" t="s">
        <v>804</v>
      </c>
      <c r="CA213" s="16">
        <v>2289</v>
      </c>
      <c r="CB213" s="16" t="s">
        <v>805</v>
      </c>
      <c r="CC213" s="15" t="s">
        <v>129</v>
      </c>
      <c r="CD213" s="36" t="s">
        <v>114</v>
      </c>
      <c r="CE213" s="37">
        <v>46046</v>
      </c>
      <c r="CF213" s="61" t="s">
        <v>153</v>
      </c>
      <c r="CG213" s="38" t="s">
        <v>154</v>
      </c>
      <c r="CH213" s="38" t="s">
        <v>2283</v>
      </c>
      <c r="CI213" s="39">
        <v>5200000</v>
      </c>
      <c r="CJ213" s="40">
        <v>46036</v>
      </c>
      <c r="CK213" s="40">
        <v>46508</v>
      </c>
    </row>
    <row r="214" spans="1:89" ht="22.5" customHeight="1" x14ac:dyDescent="0.2">
      <c r="A214" s="13">
        <v>2026</v>
      </c>
      <c r="B214" s="14" t="s">
        <v>2284</v>
      </c>
      <c r="C214" s="15" t="s">
        <v>90</v>
      </c>
      <c r="D214" s="16" t="s">
        <v>3907</v>
      </c>
      <c r="E214" s="15">
        <v>147338</v>
      </c>
      <c r="F214" s="21">
        <v>45975</v>
      </c>
      <c r="G214" s="18" t="s">
        <v>2285</v>
      </c>
      <c r="H214" s="18" t="s">
        <v>2286</v>
      </c>
      <c r="I214" s="16" t="s">
        <v>2287</v>
      </c>
      <c r="J214" s="19" t="s">
        <v>2288</v>
      </c>
      <c r="K214" s="15">
        <v>1051</v>
      </c>
      <c r="L214" s="21">
        <v>46032</v>
      </c>
      <c r="M214" s="15">
        <v>1133</v>
      </c>
      <c r="N214" s="21">
        <v>46041</v>
      </c>
      <c r="O214" s="15" t="s">
        <v>2289</v>
      </c>
      <c r="P214" s="16" t="s">
        <v>97</v>
      </c>
      <c r="Q214" s="22" t="s">
        <v>98</v>
      </c>
      <c r="R214" s="16">
        <v>1</v>
      </c>
      <c r="S214" s="22" t="s">
        <v>2290</v>
      </c>
      <c r="T214" s="15" t="s">
        <v>100</v>
      </c>
      <c r="U214" s="16" t="s">
        <v>1242</v>
      </c>
      <c r="V214" s="15" t="s">
        <v>146</v>
      </c>
      <c r="W214" s="15" t="s">
        <v>103</v>
      </c>
      <c r="X214" s="26" t="s">
        <v>2291</v>
      </c>
      <c r="Y214" s="26">
        <v>52432694</v>
      </c>
      <c r="Z214" s="15">
        <v>4</v>
      </c>
      <c r="AA214" s="25" t="s">
        <v>2292</v>
      </c>
      <c r="AB214" s="15" t="s">
        <v>107</v>
      </c>
      <c r="AC214" s="21">
        <v>46037</v>
      </c>
      <c r="AD214" s="21">
        <v>46037</v>
      </c>
      <c r="AE214" s="49">
        <v>60000000</v>
      </c>
      <c r="AF214" s="21">
        <v>46055</v>
      </c>
      <c r="AG214" s="21">
        <v>46296</v>
      </c>
      <c r="AH214" s="15">
        <v>240</v>
      </c>
      <c r="AI214" s="15">
        <v>8</v>
      </c>
      <c r="AJ214" s="28">
        <v>7500000</v>
      </c>
      <c r="AK214" s="15"/>
      <c r="AL214" s="15"/>
      <c r="AM214" s="15"/>
      <c r="AN214" s="15"/>
      <c r="AO214" s="15"/>
      <c r="AP214" s="4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f>Tabla2023769[[#This Row],[DÍAS PRORROGA 1]]+Tabla2023769[[#This Row],[DÍAS PRORROGA  2]]+Tabla2023769[[#This Row],[DÍAS PRORROGA 3]]++Tabla2023769[[#This Row],[DÍAS PRORROGA 4]]</f>
        <v>0</v>
      </c>
      <c r="BO214" s="33">
        <f>IF(Tabla2023769[[#This Row],[NUMERO TOTAL DE ADICIONES]]="NO",0,Tabla2023769[[#This Row],[VALOR ADICIÓN 1]]+Tabla2023769[[#This Row],[VALOR ADICIÓN 2]]+Tabla2023769[[#This Row],[VALOR ADICIÓN 3]]+Tabla2023769[[#This Row],[VALOR ADICIÓN 4]])</f>
        <v>0</v>
      </c>
      <c r="BP214" s="15"/>
      <c r="BQ214" s="21">
        <v>46296</v>
      </c>
      <c r="BR214" s="34">
        <v>60000000</v>
      </c>
      <c r="BS214" s="35">
        <v>0.37759336099585061</v>
      </c>
      <c r="BT214" s="46"/>
      <c r="BU214" s="15"/>
      <c r="BV214" s="16" t="s">
        <v>2293</v>
      </c>
      <c r="BW214" s="16" t="s">
        <v>2294</v>
      </c>
      <c r="BX214" s="16" t="s">
        <v>110</v>
      </c>
      <c r="BY214" s="16"/>
      <c r="BZ214" s="16" t="s">
        <v>2295</v>
      </c>
      <c r="CA214" s="16">
        <v>2689</v>
      </c>
      <c r="CB214" s="16" t="s">
        <v>2296</v>
      </c>
      <c r="CC214" s="15" t="s">
        <v>579</v>
      </c>
      <c r="CD214" s="36" t="s">
        <v>114</v>
      </c>
      <c r="CE214" s="37">
        <v>46046</v>
      </c>
      <c r="CF214" s="61" t="s">
        <v>130</v>
      </c>
      <c r="CG214" s="38" t="s">
        <v>131</v>
      </c>
      <c r="CH214" s="38" t="s">
        <v>2297</v>
      </c>
      <c r="CI214" s="39">
        <v>6000000</v>
      </c>
      <c r="CJ214" s="40">
        <v>46037</v>
      </c>
      <c r="CK214" s="40">
        <v>46477</v>
      </c>
    </row>
    <row r="215" spans="1:89" ht="22.5" customHeight="1" x14ac:dyDescent="0.2">
      <c r="A215" s="13">
        <v>2026</v>
      </c>
      <c r="B215" s="14" t="s">
        <v>2298</v>
      </c>
      <c r="C215" s="15" t="s">
        <v>90</v>
      </c>
      <c r="D215" s="16" t="s">
        <v>3907</v>
      </c>
      <c r="E215" s="15">
        <v>146807</v>
      </c>
      <c r="F215" s="21">
        <v>45973</v>
      </c>
      <c r="G215" s="18" t="s">
        <v>2299</v>
      </c>
      <c r="H215" s="18" t="s">
        <v>2300</v>
      </c>
      <c r="I215" s="16" t="s">
        <v>2301</v>
      </c>
      <c r="J215" s="19" t="s">
        <v>2302</v>
      </c>
      <c r="K215" s="15">
        <v>1822</v>
      </c>
      <c r="L215" s="21">
        <v>46038</v>
      </c>
      <c r="M215" s="15">
        <v>1192</v>
      </c>
      <c r="N215" s="21">
        <v>46042</v>
      </c>
      <c r="O215" s="15" t="s">
        <v>1400</v>
      </c>
      <c r="P215" s="16" t="s">
        <v>97</v>
      </c>
      <c r="Q215" s="22" t="s">
        <v>98</v>
      </c>
      <c r="R215" s="16">
        <v>1</v>
      </c>
      <c r="S215" s="22" t="s">
        <v>1401</v>
      </c>
      <c r="T215" s="15" t="s">
        <v>100</v>
      </c>
      <c r="U215" s="16" t="s">
        <v>2303</v>
      </c>
      <c r="V215" s="15" t="s">
        <v>124</v>
      </c>
      <c r="W215" s="15" t="s">
        <v>103</v>
      </c>
      <c r="X215" s="26" t="s">
        <v>1402</v>
      </c>
      <c r="Y215" s="26">
        <v>1052409028</v>
      </c>
      <c r="Z215" s="15">
        <v>3</v>
      </c>
      <c r="AA215" s="25" t="s">
        <v>2304</v>
      </c>
      <c r="AB215" s="15" t="s">
        <v>107</v>
      </c>
      <c r="AC215" s="21">
        <v>46039</v>
      </c>
      <c r="AD215" s="21">
        <v>46039</v>
      </c>
      <c r="AE215" s="49">
        <v>56000000</v>
      </c>
      <c r="AF215" s="21">
        <v>46044</v>
      </c>
      <c r="AG215" s="21">
        <v>46286</v>
      </c>
      <c r="AH215" s="15">
        <v>240</v>
      </c>
      <c r="AI215" s="15">
        <v>8</v>
      </c>
      <c r="AJ215" s="28">
        <v>7000000</v>
      </c>
      <c r="AK215" s="15"/>
      <c r="AL215" s="15"/>
      <c r="AM215" s="15"/>
      <c r="AN215" s="15"/>
      <c r="AO215" s="15"/>
      <c r="AP215" s="4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f>Tabla2023769[[#This Row],[DÍAS PRORROGA 1]]+Tabla2023769[[#This Row],[DÍAS PRORROGA  2]]+Tabla2023769[[#This Row],[DÍAS PRORROGA 3]]++Tabla2023769[[#This Row],[DÍAS PRORROGA 4]]</f>
        <v>0</v>
      </c>
      <c r="BO215" s="33">
        <f>IF(Tabla2023769[[#This Row],[NUMERO TOTAL DE ADICIONES]]="NO",0,Tabla2023769[[#This Row],[VALOR ADICIÓN 1]]+Tabla2023769[[#This Row],[VALOR ADICIÓN 2]]+Tabla2023769[[#This Row],[VALOR ADICIÓN 3]]+Tabla2023769[[#This Row],[VALOR ADICIÓN 4]])</f>
        <v>0</v>
      </c>
      <c r="BP215" s="15"/>
      <c r="BQ215" s="21">
        <v>46286</v>
      </c>
      <c r="BR215" s="34">
        <v>56000000</v>
      </c>
      <c r="BS215" s="35">
        <v>0.42148760330578511</v>
      </c>
      <c r="BT215" s="46"/>
      <c r="BU215" s="15"/>
      <c r="BV215" s="16" t="s">
        <v>2305</v>
      </c>
      <c r="BW215" s="16" t="s">
        <v>2306</v>
      </c>
      <c r="BX215" s="16" t="s">
        <v>110</v>
      </c>
      <c r="BY215" s="16"/>
      <c r="BZ215" s="16" t="s">
        <v>1406</v>
      </c>
      <c r="CA215" s="16">
        <v>2358</v>
      </c>
      <c r="CB215" s="16" t="s">
        <v>1407</v>
      </c>
      <c r="CC215" s="15" t="s">
        <v>579</v>
      </c>
      <c r="CD215" s="36" t="s">
        <v>114</v>
      </c>
      <c r="CE215" s="37">
        <v>46041</v>
      </c>
      <c r="CF215" s="61" t="s">
        <v>130</v>
      </c>
      <c r="CG215" s="38" t="s">
        <v>131</v>
      </c>
      <c r="CH215" s="38" t="s">
        <v>2307</v>
      </c>
      <c r="CI215" s="39">
        <v>5600000</v>
      </c>
      <c r="CJ215" s="40">
        <v>46039</v>
      </c>
      <c r="CK215" s="40">
        <v>46487</v>
      </c>
    </row>
    <row r="216" spans="1:89" ht="22.5" customHeight="1" x14ac:dyDescent="0.2">
      <c r="A216" s="13">
        <v>2026</v>
      </c>
      <c r="B216" s="14" t="s">
        <v>2308</v>
      </c>
      <c r="C216" s="15" t="s">
        <v>90</v>
      </c>
      <c r="D216" s="16" t="s">
        <v>3907</v>
      </c>
      <c r="E216" s="15">
        <v>147406</v>
      </c>
      <c r="F216" s="21">
        <v>45975</v>
      </c>
      <c r="G216" s="18" t="s">
        <v>2309</v>
      </c>
      <c r="H216" s="18" t="s">
        <v>2310</v>
      </c>
      <c r="I216" s="16" t="s">
        <v>2311</v>
      </c>
      <c r="J216" s="19" t="s">
        <v>2312</v>
      </c>
      <c r="K216" s="15">
        <v>1068</v>
      </c>
      <c r="L216" s="21">
        <v>46032</v>
      </c>
      <c r="M216" s="15">
        <v>1139</v>
      </c>
      <c r="N216" s="21">
        <v>46041</v>
      </c>
      <c r="O216" s="15" t="s">
        <v>1655</v>
      </c>
      <c r="P216" s="16" t="s">
        <v>97</v>
      </c>
      <c r="Q216" s="20" t="s">
        <v>182</v>
      </c>
      <c r="R216" s="16">
        <v>1</v>
      </c>
      <c r="S216" s="22" t="s">
        <v>2313</v>
      </c>
      <c r="T216" s="18" t="s">
        <v>100</v>
      </c>
      <c r="U216" s="16" t="s">
        <v>1657</v>
      </c>
      <c r="V216" s="18" t="s">
        <v>445</v>
      </c>
      <c r="W216" s="18" t="s">
        <v>223</v>
      </c>
      <c r="X216" s="16" t="s">
        <v>2314</v>
      </c>
      <c r="Y216" s="15">
        <v>1193206891</v>
      </c>
      <c r="Z216" s="15">
        <v>3</v>
      </c>
      <c r="AA216" s="56" t="s">
        <v>2315</v>
      </c>
      <c r="AB216" s="15" t="s">
        <v>107</v>
      </c>
      <c r="AC216" s="21">
        <v>46037</v>
      </c>
      <c r="AD216" s="21">
        <v>46037</v>
      </c>
      <c r="AE216" s="49">
        <v>28800000</v>
      </c>
      <c r="AF216" s="21">
        <v>46057</v>
      </c>
      <c r="AG216" s="21">
        <v>46298</v>
      </c>
      <c r="AH216" s="15">
        <v>240</v>
      </c>
      <c r="AI216" s="15">
        <v>8</v>
      </c>
      <c r="AJ216" s="28">
        <v>3600000</v>
      </c>
      <c r="AK216" s="15"/>
      <c r="AL216" s="15"/>
      <c r="AM216" s="15"/>
      <c r="AN216" s="15"/>
      <c r="AO216" s="15"/>
      <c r="AP216" s="4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f>Tabla2023769[[#This Row],[DÍAS PRORROGA 1]]+Tabla2023769[[#This Row],[DÍAS PRORROGA  2]]+Tabla2023769[[#This Row],[DÍAS PRORROGA 3]]++Tabla2023769[[#This Row],[DÍAS PRORROGA 4]]</f>
        <v>0</v>
      </c>
      <c r="BO216" s="33">
        <f>IF(Tabla2023769[[#This Row],[NUMERO TOTAL DE ADICIONES]]="NO",0,Tabla2023769[[#This Row],[VALOR ADICIÓN 1]]+Tabla2023769[[#This Row],[VALOR ADICIÓN 2]]+Tabla2023769[[#This Row],[VALOR ADICIÓN 3]]+Tabla2023769[[#This Row],[VALOR ADICIÓN 4]])</f>
        <v>0</v>
      </c>
      <c r="BP216" s="15"/>
      <c r="BQ216" s="21">
        <v>46298</v>
      </c>
      <c r="BR216" s="34">
        <v>28800000</v>
      </c>
      <c r="BS216" s="35">
        <v>0.36929460580912865</v>
      </c>
      <c r="BT216" s="46"/>
      <c r="BU216" s="15"/>
      <c r="BV216" s="16" t="s">
        <v>2316</v>
      </c>
      <c r="BW216" s="16" t="s">
        <v>2317</v>
      </c>
      <c r="BX216" s="16" t="s">
        <v>295</v>
      </c>
      <c r="BY216" s="16"/>
      <c r="BZ216" s="16" t="s">
        <v>2023</v>
      </c>
      <c r="CA216" s="16">
        <v>2319</v>
      </c>
      <c r="CB216" s="16" t="s">
        <v>1664</v>
      </c>
      <c r="CC216" s="15" t="s">
        <v>281</v>
      </c>
      <c r="CD216" s="36" t="s">
        <v>114</v>
      </c>
      <c r="CE216" s="37">
        <v>46053</v>
      </c>
      <c r="CF216" s="61" t="s">
        <v>153</v>
      </c>
      <c r="CG216" s="38" t="s">
        <v>154</v>
      </c>
      <c r="CH216" s="38" t="s">
        <v>2318</v>
      </c>
      <c r="CI216" s="39">
        <v>2880000</v>
      </c>
      <c r="CJ216" s="40">
        <v>46037</v>
      </c>
      <c r="CK216" s="40">
        <v>46507</v>
      </c>
    </row>
    <row r="217" spans="1:89" ht="22.5" customHeight="1" x14ac:dyDescent="0.2">
      <c r="A217" s="13">
        <v>2026</v>
      </c>
      <c r="B217" s="14" t="s">
        <v>2319</v>
      </c>
      <c r="C217" s="15" t="s">
        <v>90</v>
      </c>
      <c r="D217" s="16" t="s">
        <v>3907</v>
      </c>
      <c r="E217" s="15">
        <v>144904</v>
      </c>
      <c r="F217" s="21">
        <v>45965</v>
      </c>
      <c r="G217" s="18" t="s">
        <v>632</v>
      </c>
      <c r="H217" s="18" t="s">
        <v>2320</v>
      </c>
      <c r="I217" s="16" t="s">
        <v>2321</v>
      </c>
      <c r="J217" s="19" t="s">
        <v>635</v>
      </c>
      <c r="K217" s="15">
        <v>893</v>
      </c>
      <c r="L217" s="21">
        <v>46031</v>
      </c>
      <c r="M217" s="15">
        <v>1122</v>
      </c>
      <c r="N217" s="21">
        <v>46041</v>
      </c>
      <c r="O217" s="15" t="s">
        <v>288</v>
      </c>
      <c r="P217" s="16" t="s">
        <v>97</v>
      </c>
      <c r="Q217" s="20" t="s">
        <v>182</v>
      </c>
      <c r="R217" s="16">
        <v>1</v>
      </c>
      <c r="S217" s="22" t="s">
        <v>636</v>
      </c>
      <c r="T217" s="18" t="s">
        <v>100</v>
      </c>
      <c r="U217" s="15" t="s">
        <v>290</v>
      </c>
      <c r="V217" s="18" t="s">
        <v>320</v>
      </c>
      <c r="W217" s="15" t="s">
        <v>223</v>
      </c>
      <c r="X217" s="16" t="s">
        <v>559</v>
      </c>
      <c r="Y217" s="15">
        <v>1033775359</v>
      </c>
      <c r="Z217" s="15">
        <v>5</v>
      </c>
      <c r="AA217" s="25" t="s">
        <v>2322</v>
      </c>
      <c r="AB217" s="15" t="s">
        <v>107</v>
      </c>
      <c r="AC217" s="21">
        <v>46036</v>
      </c>
      <c r="AD217" s="21">
        <v>46036</v>
      </c>
      <c r="AE217" s="49">
        <v>34045000</v>
      </c>
      <c r="AF217" s="21">
        <v>46062</v>
      </c>
      <c r="AG217" s="21">
        <v>46395</v>
      </c>
      <c r="AH217" s="15">
        <v>330</v>
      </c>
      <c r="AI217" s="15">
        <v>11</v>
      </c>
      <c r="AJ217" s="28">
        <v>3095000</v>
      </c>
      <c r="AK217" s="15"/>
      <c r="AL217" s="15"/>
      <c r="AM217" s="15"/>
      <c r="AN217" s="15"/>
      <c r="AO217" s="15"/>
      <c r="AP217" s="4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f>Tabla2023769[[#This Row],[DÍAS PRORROGA 1]]+Tabla2023769[[#This Row],[DÍAS PRORROGA  2]]+Tabla2023769[[#This Row],[DÍAS PRORROGA 3]]++Tabla2023769[[#This Row],[DÍAS PRORROGA 4]]</f>
        <v>0</v>
      </c>
      <c r="BO217" s="33">
        <f>IF(Tabla2023769[[#This Row],[NUMERO TOTAL DE ADICIONES]]="NO",0,Tabla2023769[[#This Row],[VALOR ADICIÓN 1]]+Tabla2023769[[#This Row],[VALOR ADICIÓN 2]]+Tabla2023769[[#This Row],[VALOR ADICIÓN 3]]+Tabla2023769[[#This Row],[VALOR ADICIÓN 4]])</f>
        <v>0</v>
      </c>
      <c r="BP217" s="15"/>
      <c r="BQ217" s="21">
        <v>46395</v>
      </c>
      <c r="BR217" s="34">
        <v>34045000</v>
      </c>
      <c r="BS217" s="35">
        <v>0.25225225225225223</v>
      </c>
      <c r="BT217" s="46"/>
      <c r="BU217" s="15"/>
      <c r="BV217" s="16" t="s">
        <v>2323</v>
      </c>
      <c r="BW217" s="16" t="s">
        <v>323</v>
      </c>
      <c r="BX217" s="16" t="s">
        <v>192</v>
      </c>
      <c r="BY217" s="16"/>
      <c r="BZ217" s="16" t="s">
        <v>296</v>
      </c>
      <c r="CA217" s="16">
        <v>2486</v>
      </c>
      <c r="CB217" s="16" t="s">
        <v>297</v>
      </c>
      <c r="CC217" s="15" t="s">
        <v>281</v>
      </c>
      <c r="CD217" s="36" t="s">
        <v>114</v>
      </c>
      <c r="CE217" s="37">
        <v>46049</v>
      </c>
      <c r="CF217" s="61" t="s">
        <v>130</v>
      </c>
      <c r="CG217" s="38" t="s">
        <v>131</v>
      </c>
      <c r="CH217" s="38" t="s">
        <v>2324</v>
      </c>
      <c r="CI217" s="39">
        <v>3404500</v>
      </c>
      <c r="CJ217" s="40">
        <v>46036</v>
      </c>
      <c r="CK217" s="40">
        <v>46578</v>
      </c>
    </row>
    <row r="218" spans="1:89" ht="22.5" customHeight="1" x14ac:dyDescent="0.2">
      <c r="A218" s="13">
        <v>2026</v>
      </c>
      <c r="B218" s="14" t="s">
        <v>2325</v>
      </c>
      <c r="C218" s="15" t="s">
        <v>90</v>
      </c>
      <c r="D218" s="16" t="s">
        <v>3907</v>
      </c>
      <c r="E218" s="15">
        <v>146295</v>
      </c>
      <c r="F218" s="21">
        <v>45971</v>
      </c>
      <c r="G218" s="18" t="s">
        <v>2326</v>
      </c>
      <c r="H218" s="18" t="s">
        <v>2327</v>
      </c>
      <c r="I218" s="16" t="s">
        <v>2328</v>
      </c>
      <c r="J218" s="19" t="s">
        <v>2329</v>
      </c>
      <c r="K218" s="15">
        <v>1804</v>
      </c>
      <c r="L218" s="21">
        <v>46038</v>
      </c>
      <c r="M218" s="15">
        <v>1422</v>
      </c>
      <c r="N218" s="21">
        <v>46051</v>
      </c>
      <c r="O218" s="15" t="s">
        <v>96</v>
      </c>
      <c r="P218" s="16" t="s">
        <v>97</v>
      </c>
      <c r="Q218" s="20" t="s">
        <v>182</v>
      </c>
      <c r="R218" s="16">
        <v>1</v>
      </c>
      <c r="S218" s="22" t="s">
        <v>2330</v>
      </c>
      <c r="T218" s="18" t="s">
        <v>100</v>
      </c>
      <c r="U218" s="16" t="s">
        <v>1816</v>
      </c>
      <c r="V218" s="18" t="s">
        <v>445</v>
      </c>
      <c r="W218" s="15" t="s">
        <v>103</v>
      </c>
      <c r="X218" s="16" t="s">
        <v>1817</v>
      </c>
      <c r="Y218" s="15">
        <v>1022958537</v>
      </c>
      <c r="Z218" s="15">
        <v>6</v>
      </c>
      <c r="AA218" s="25" t="s">
        <v>2331</v>
      </c>
      <c r="AB218" s="15" t="s">
        <v>107</v>
      </c>
      <c r="AC218" s="21">
        <v>46046</v>
      </c>
      <c r="AD218" s="21">
        <v>46046</v>
      </c>
      <c r="AE218" s="49">
        <v>17168000</v>
      </c>
      <c r="AF218" s="21">
        <v>46065</v>
      </c>
      <c r="AG218" s="21">
        <v>46306</v>
      </c>
      <c r="AH218" s="15">
        <v>240</v>
      </c>
      <c r="AI218" s="15">
        <v>8</v>
      </c>
      <c r="AJ218" s="28">
        <v>2146000</v>
      </c>
      <c r="AK218" s="15"/>
      <c r="AL218" s="15"/>
      <c r="AM218" s="15"/>
      <c r="AN218" s="15"/>
      <c r="AO218" s="15"/>
      <c r="AP218" s="4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f>Tabla2023769[[#This Row],[DÍAS PRORROGA 1]]+Tabla2023769[[#This Row],[DÍAS PRORROGA  2]]+Tabla2023769[[#This Row],[DÍAS PRORROGA 3]]++Tabla2023769[[#This Row],[DÍAS PRORROGA 4]]</f>
        <v>0</v>
      </c>
      <c r="BO218" s="33">
        <f>IF(Tabla2023769[[#This Row],[NUMERO TOTAL DE ADICIONES]]="NO",0,Tabla2023769[[#This Row],[VALOR ADICIÓN 1]]+Tabla2023769[[#This Row],[VALOR ADICIÓN 2]]+Tabla2023769[[#This Row],[VALOR ADICIÓN 3]]+Tabla2023769[[#This Row],[VALOR ADICIÓN 4]])</f>
        <v>0</v>
      </c>
      <c r="BP218" s="15"/>
      <c r="BQ218" s="21">
        <v>46306</v>
      </c>
      <c r="BR218" s="34">
        <v>17168000</v>
      </c>
      <c r="BS218" s="35">
        <v>0.33609958506224069</v>
      </c>
      <c r="BT218" s="46"/>
      <c r="BU218" s="15"/>
      <c r="BV218" s="16" t="s">
        <v>2332</v>
      </c>
      <c r="BW218" s="16" t="s">
        <v>2333</v>
      </c>
      <c r="BX218" s="16" t="s">
        <v>295</v>
      </c>
      <c r="BY218" s="16"/>
      <c r="BZ218" s="16" t="s">
        <v>111</v>
      </c>
      <c r="CA218" s="16">
        <v>2327</v>
      </c>
      <c r="CB218" s="16" t="s">
        <v>112</v>
      </c>
      <c r="CC218" s="15" t="s">
        <v>129</v>
      </c>
      <c r="CD218" s="36" t="s">
        <v>114</v>
      </c>
      <c r="CE218" s="37">
        <v>46050</v>
      </c>
      <c r="CF218" s="61" t="s">
        <v>153</v>
      </c>
      <c r="CG218" s="38" t="s">
        <v>154</v>
      </c>
      <c r="CH218" s="38" t="s">
        <v>2334</v>
      </c>
      <c r="CI218" s="39">
        <v>1716800</v>
      </c>
      <c r="CJ218" s="40">
        <v>46048</v>
      </c>
      <c r="CK218" s="40">
        <v>46487</v>
      </c>
    </row>
    <row r="219" spans="1:89" ht="22.5" customHeight="1" x14ac:dyDescent="0.2">
      <c r="A219" s="13">
        <v>2026</v>
      </c>
      <c r="B219" s="14" t="s">
        <v>2335</v>
      </c>
      <c r="C219" s="15" t="s">
        <v>90</v>
      </c>
      <c r="D219" s="16" t="s">
        <v>3907</v>
      </c>
      <c r="E219" s="15">
        <v>146297</v>
      </c>
      <c r="F219" s="21">
        <v>45971</v>
      </c>
      <c r="G219" s="18" t="s">
        <v>2336</v>
      </c>
      <c r="H219" s="18" t="s">
        <v>2337</v>
      </c>
      <c r="I219" s="16" t="s">
        <v>2338</v>
      </c>
      <c r="J219" s="19" t="s">
        <v>2339</v>
      </c>
      <c r="K219" s="15">
        <v>1094</v>
      </c>
      <c r="L219" s="21">
        <v>46032</v>
      </c>
      <c r="M219" s="15">
        <v>1310</v>
      </c>
      <c r="N219" s="21">
        <v>46048</v>
      </c>
      <c r="O219" s="15" t="s">
        <v>1023</v>
      </c>
      <c r="P219" s="16" t="s">
        <v>97</v>
      </c>
      <c r="Q219" s="20" t="s">
        <v>182</v>
      </c>
      <c r="R219" s="16">
        <v>1</v>
      </c>
      <c r="S219" s="22" t="s">
        <v>2340</v>
      </c>
      <c r="T219" s="15" t="s">
        <v>100</v>
      </c>
      <c r="U219" s="16" t="s">
        <v>1025</v>
      </c>
      <c r="V219" s="15" t="s">
        <v>320</v>
      </c>
      <c r="W219" s="15" t="s">
        <v>103</v>
      </c>
      <c r="X219" s="16" t="s">
        <v>1026</v>
      </c>
      <c r="Y219" s="79">
        <v>1018427956</v>
      </c>
      <c r="Z219" s="79">
        <v>6</v>
      </c>
      <c r="AA219" s="25" t="s">
        <v>2341</v>
      </c>
      <c r="AB219" s="15" t="s">
        <v>107</v>
      </c>
      <c r="AC219" s="21">
        <v>46044</v>
      </c>
      <c r="AD219" s="21">
        <v>46044</v>
      </c>
      <c r="AE219" s="49">
        <v>34045000</v>
      </c>
      <c r="AF219" s="21">
        <v>46055</v>
      </c>
      <c r="AG219" s="21">
        <v>46388</v>
      </c>
      <c r="AH219" s="15">
        <v>330</v>
      </c>
      <c r="AI219" s="15">
        <v>11</v>
      </c>
      <c r="AJ219" s="28">
        <v>3095000</v>
      </c>
      <c r="AK219" s="15"/>
      <c r="AL219" s="15"/>
      <c r="AM219" s="15"/>
      <c r="AN219" s="15"/>
      <c r="AO219" s="15"/>
      <c r="AP219" s="4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f>Tabla2023769[[#This Row],[DÍAS PRORROGA 1]]+Tabla2023769[[#This Row],[DÍAS PRORROGA  2]]+Tabla2023769[[#This Row],[DÍAS PRORROGA 3]]++Tabla2023769[[#This Row],[DÍAS PRORROGA 4]]</f>
        <v>0</v>
      </c>
      <c r="BO219" s="33">
        <f>IF(Tabla2023769[[#This Row],[NUMERO TOTAL DE ADICIONES]]="NO",0,Tabla2023769[[#This Row],[VALOR ADICIÓN 1]]+Tabla2023769[[#This Row],[VALOR ADICIÓN 2]]+Tabla2023769[[#This Row],[VALOR ADICIÓN 3]]+Tabla2023769[[#This Row],[VALOR ADICIÓN 4]])</f>
        <v>0</v>
      </c>
      <c r="BP219" s="15"/>
      <c r="BQ219" s="21">
        <v>46388</v>
      </c>
      <c r="BR219" s="34">
        <v>34045000</v>
      </c>
      <c r="BS219" s="35">
        <v>0.27327327327327328</v>
      </c>
      <c r="BT219" s="46"/>
      <c r="BU219" s="15"/>
      <c r="BV219" s="16" t="s">
        <v>2343</v>
      </c>
      <c r="BW219" s="16" t="s">
        <v>1494</v>
      </c>
      <c r="BX219" s="16" t="s">
        <v>192</v>
      </c>
      <c r="BY219" s="16"/>
      <c r="BZ219" s="16" t="s">
        <v>2344</v>
      </c>
      <c r="CA219" s="16">
        <v>2230</v>
      </c>
      <c r="CB219" s="16" t="s">
        <v>1031</v>
      </c>
      <c r="CC219" s="15" t="s">
        <v>579</v>
      </c>
      <c r="CD219" s="36" t="s">
        <v>114</v>
      </c>
      <c r="CE219" s="37">
        <v>46047</v>
      </c>
      <c r="CF219" s="61" t="s">
        <v>153</v>
      </c>
      <c r="CG219" s="38" t="s">
        <v>154</v>
      </c>
      <c r="CH219" s="38" t="s">
        <v>2345</v>
      </c>
      <c r="CI219" s="39">
        <v>3404500</v>
      </c>
      <c r="CJ219" s="40">
        <v>46048</v>
      </c>
      <c r="CK219" s="40">
        <v>46583</v>
      </c>
    </row>
    <row r="220" spans="1:89" ht="22.5" customHeight="1" x14ac:dyDescent="0.2">
      <c r="A220" s="13">
        <v>2026</v>
      </c>
      <c r="B220" s="14" t="s">
        <v>2346</v>
      </c>
      <c r="C220" s="15" t="s">
        <v>90</v>
      </c>
      <c r="D220" s="16" t="s">
        <v>3907</v>
      </c>
      <c r="E220" s="15">
        <v>144891</v>
      </c>
      <c r="F220" s="21">
        <v>45965</v>
      </c>
      <c r="G220" s="18" t="s">
        <v>555</v>
      </c>
      <c r="H220" s="18" t="s">
        <v>2347</v>
      </c>
      <c r="I220" s="16" t="s">
        <v>2348</v>
      </c>
      <c r="J220" s="19" t="s">
        <v>558</v>
      </c>
      <c r="K220" s="15">
        <v>891</v>
      </c>
      <c r="L220" s="21">
        <v>46031</v>
      </c>
      <c r="M220" s="15">
        <v>1125</v>
      </c>
      <c r="N220" s="21">
        <v>46041</v>
      </c>
      <c r="O220" s="15" t="s">
        <v>288</v>
      </c>
      <c r="P220" s="16" t="s">
        <v>97</v>
      </c>
      <c r="Q220" s="22" t="s">
        <v>98</v>
      </c>
      <c r="R220" s="16">
        <v>1</v>
      </c>
      <c r="S220" s="22" t="s">
        <v>289</v>
      </c>
      <c r="T220" s="15" t="s">
        <v>100</v>
      </c>
      <c r="U220" s="15" t="s">
        <v>290</v>
      </c>
      <c r="V220" s="15" t="s">
        <v>124</v>
      </c>
      <c r="W220" s="15" t="s">
        <v>223</v>
      </c>
      <c r="X220" s="16" t="s">
        <v>559</v>
      </c>
      <c r="Y220" s="15">
        <v>1033775359</v>
      </c>
      <c r="Z220" s="15">
        <v>5</v>
      </c>
      <c r="AA220" s="25" t="s">
        <v>2349</v>
      </c>
      <c r="AB220" s="15" t="s">
        <v>107</v>
      </c>
      <c r="AC220" s="21">
        <v>46036</v>
      </c>
      <c r="AD220" s="21">
        <v>46036</v>
      </c>
      <c r="AE220" s="49">
        <v>56265000</v>
      </c>
      <c r="AF220" s="21">
        <v>46062</v>
      </c>
      <c r="AG220" s="21">
        <v>46395</v>
      </c>
      <c r="AH220" s="15">
        <v>330</v>
      </c>
      <c r="AI220" s="15">
        <v>11</v>
      </c>
      <c r="AJ220" s="28">
        <v>5115000</v>
      </c>
      <c r="AK220" s="15"/>
      <c r="AL220" s="15"/>
      <c r="AM220" s="15"/>
      <c r="AN220" s="15"/>
      <c r="AO220" s="15"/>
      <c r="AP220" s="4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f>Tabla2023769[[#This Row],[DÍAS PRORROGA 1]]+Tabla2023769[[#This Row],[DÍAS PRORROGA  2]]+Tabla2023769[[#This Row],[DÍAS PRORROGA 3]]++Tabla2023769[[#This Row],[DÍAS PRORROGA 4]]</f>
        <v>0</v>
      </c>
      <c r="BO220" s="33">
        <f>IF(Tabla2023769[[#This Row],[NUMERO TOTAL DE ADICIONES]]="NO",0,Tabla2023769[[#This Row],[VALOR ADICIÓN 1]]+Tabla2023769[[#This Row],[VALOR ADICIÓN 2]]+Tabla2023769[[#This Row],[VALOR ADICIÓN 3]]+Tabla2023769[[#This Row],[VALOR ADICIÓN 4]])</f>
        <v>0</v>
      </c>
      <c r="BP220" s="15"/>
      <c r="BQ220" s="21">
        <v>46395</v>
      </c>
      <c r="BR220" s="34">
        <v>56265000</v>
      </c>
      <c r="BS220" s="35">
        <v>0.25225225225225223</v>
      </c>
      <c r="BT220" s="46"/>
      <c r="BU220" s="15"/>
      <c r="BV220" s="16" t="s">
        <v>561</v>
      </c>
      <c r="BW220" s="16" t="s">
        <v>562</v>
      </c>
      <c r="BX220" s="16" t="s">
        <v>295</v>
      </c>
      <c r="BY220" s="16"/>
      <c r="BZ220" s="16" t="s">
        <v>296</v>
      </c>
      <c r="CA220" s="16">
        <v>2486</v>
      </c>
      <c r="CB220" s="16" t="s">
        <v>297</v>
      </c>
      <c r="CC220" s="15" t="s">
        <v>113</v>
      </c>
      <c r="CD220" s="36" t="s">
        <v>114</v>
      </c>
      <c r="CE220" s="37">
        <v>46049</v>
      </c>
      <c r="CF220" s="61" t="s">
        <v>153</v>
      </c>
      <c r="CG220" s="38" t="s">
        <v>154</v>
      </c>
      <c r="CH220" s="38" t="s">
        <v>2350</v>
      </c>
      <c r="CI220" s="39">
        <v>5626500</v>
      </c>
      <c r="CJ220" s="40">
        <v>46036</v>
      </c>
      <c r="CK220" s="40">
        <v>46583</v>
      </c>
    </row>
    <row r="221" spans="1:89" ht="22.5" customHeight="1" x14ac:dyDescent="0.2">
      <c r="A221" s="13">
        <v>2026</v>
      </c>
      <c r="B221" s="14" t="s">
        <v>2351</v>
      </c>
      <c r="C221" s="15" t="s">
        <v>90</v>
      </c>
      <c r="D221" s="16" t="s">
        <v>3907</v>
      </c>
      <c r="E221" s="15">
        <v>146483</v>
      </c>
      <c r="F221" s="21">
        <v>45972</v>
      </c>
      <c r="G221" s="18" t="s">
        <v>2352</v>
      </c>
      <c r="H221" s="18" t="s">
        <v>2353</v>
      </c>
      <c r="I221" s="16" t="s">
        <v>2354</v>
      </c>
      <c r="J221" s="19" t="s">
        <v>2355</v>
      </c>
      <c r="K221" s="15">
        <v>961</v>
      </c>
      <c r="L221" s="21">
        <v>46031</v>
      </c>
      <c r="M221" s="15">
        <v>1184</v>
      </c>
      <c r="N221" s="21">
        <v>46042</v>
      </c>
      <c r="O221" s="15" t="s">
        <v>886</v>
      </c>
      <c r="P221" s="16" t="s">
        <v>97</v>
      </c>
      <c r="Q221" s="22" t="s">
        <v>98</v>
      </c>
      <c r="R221" s="16">
        <v>1</v>
      </c>
      <c r="S221" s="22" t="s">
        <v>2356</v>
      </c>
      <c r="T221" s="15" t="s">
        <v>139</v>
      </c>
      <c r="U221" s="16" t="s">
        <v>571</v>
      </c>
      <c r="V221" s="15" t="s">
        <v>124</v>
      </c>
      <c r="W221" s="15" t="s">
        <v>103</v>
      </c>
      <c r="X221" s="16" t="s">
        <v>888</v>
      </c>
      <c r="Y221" s="15">
        <v>79623621</v>
      </c>
      <c r="Z221" s="15">
        <v>5</v>
      </c>
      <c r="AA221" s="25" t="s">
        <v>2357</v>
      </c>
      <c r="AB221" s="15" t="s">
        <v>107</v>
      </c>
      <c r="AC221" s="21">
        <v>46038</v>
      </c>
      <c r="AD221" s="21">
        <v>46038</v>
      </c>
      <c r="AE221" s="49">
        <v>40920000</v>
      </c>
      <c r="AF221" s="21">
        <v>46055</v>
      </c>
      <c r="AG221" s="21">
        <v>46296</v>
      </c>
      <c r="AH221" s="15">
        <v>240</v>
      </c>
      <c r="AI221" s="15">
        <v>8</v>
      </c>
      <c r="AJ221" s="28">
        <v>5115000</v>
      </c>
      <c r="AK221" s="15"/>
      <c r="AL221" s="15"/>
      <c r="AM221" s="15"/>
      <c r="AN221" s="15"/>
      <c r="AO221" s="15"/>
      <c r="AP221" s="4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f>Tabla2023769[[#This Row],[DÍAS PRORROGA 1]]+Tabla2023769[[#This Row],[DÍAS PRORROGA  2]]+Tabla2023769[[#This Row],[DÍAS PRORROGA 3]]++Tabla2023769[[#This Row],[DÍAS PRORROGA 4]]</f>
        <v>0</v>
      </c>
      <c r="BO221" s="33">
        <f>IF(Tabla2023769[[#This Row],[NUMERO TOTAL DE ADICIONES]]="NO",0,Tabla2023769[[#This Row],[VALOR ADICIÓN 1]]+Tabla2023769[[#This Row],[VALOR ADICIÓN 2]]+Tabla2023769[[#This Row],[VALOR ADICIÓN 3]]+Tabla2023769[[#This Row],[VALOR ADICIÓN 4]])</f>
        <v>0</v>
      </c>
      <c r="BP221" s="15"/>
      <c r="BQ221" s="21">
        <v>46296</v>
      </c>
      <c r="BR221" s="34">
        <v>40920000</v>
      </c>
      <c r="BS221" s="35">
        <v>0.37759336099585061</v>
      </c>
      <c r="BT221" s="46"/>
      <c r="BU221" s="15"/>
      <c r="BV221" s="16" t="s">
        <v>2358</v>
      </c>
      <c r="BW221" s="16" t="s">
        <v>2359</v>
      </c>
      <c r="BX221" s="16" t="s">
        <v>295</v>
      </c>
      <c r="BY221" s="16"/>
      <c r="BZ221" s="16" t="s">
        <v>892</v>
      </c>
      <c r="CA221" s="16">
        <v>2671</v>
      </c>
      <c r="CB221" s="16" t="s">
        <v>893</v>
      </c>
      <c r="CC221" s="15" t="s">
        <v>113</v>
      </c>
      <c r="CD221" s="36" t="s">
        <v>114</v>
      </c>
      <c r="CE221" s="37">
        <v>46046</v>
      </c>
      <c r="CF221" s="61" t="s">
        <v>153</v>
      </c>
      <c r="CG221" s="38" t="s">
        <v>154</v>
      </c>
      <c r="CH221" s="38" t="s">
        <v>2360</v>
      </c>
      <c r="CI221" s="39">
        <v>4092000</v>
      </c>
      <c r="CJ221" s="40">
        <v>46038</v>
      </c>
      <c r="CK221" s="40">
        <v>46482</v>
      </c>
    </row>
    <row r="222" spans="1:89" ht="22.5" customHeight="1" x14ac:dyDescent="0.2">
      <c r="A222" s="13">
        <v>2026</v>
      </c>
      <c r="B222" s="14" t="s">
        <v>2361</v>
      </c>
      <c r="C222" s="15" t="s">
        <v>90</v>
      </c>
      <c r="D222" s="16" t="s">
        <v>3907</v>
      </c>
      <c r="E222" s="15">
        <v>144766</v>
      </c>
      <c r="F222" s="21">
        <v>45964</v>
      </c>
      <c r="G222" s="18" t="s">
        <v>2362</v>
      </c>
      <c r="H222" s="18" t="s">
        <v>2363</v>
      </c>
      <c r="I222" s="16" t="s">
        <v>2364</v>
      </c>
      <c r="J222" s="19" t="s">
        <v>2365</v>
      </c>
      <c r="K222" s="15">
        <v>885</v>
      </c>
      <c r="L222" s="21">
        <v>46031</v>
      </c>
      <c r="M222" s="15">
        <v>1123</v>
      </c>
      <c r="N222" s="21">
        <v>46041</v>
      </c>
      <c r="O222" s="15" t="s">
        <v>860</v>
      </c>
      <c r="P222" s="16" t="s">
        <v>97</v>
      </c>
      <c r="Q222" s="20" t="s">
        <v>182</v>
      </c>
      <c r="R222" s="16">
        <v>1</v>
      </c>
      <c r="S222" s="22" t="s">
        <v>2366</v>
      </c>
      <c r="T222" s="15" t="s">
        <v>100</v>
      </c>
      <c r="U222" s="16" t="s">
        <v>862</v>
      </c>
      <c r="V222" s="15" t="s">
        <v>445</v>
      </c>
      <c r="W222" s="15" t="s">
        <v>223</v>
      </c>
      <c r="X222" s="26" t="s">
        <v>863</v>
      </c>
      <c r="Y222" s="26">
        <v>29180253</v>
      </c>
      <c r="Z222" s="15">
        <v>3</v>
      </c>
      <c r="AA222" s="25" t="s">
        <v>2367</v>
      </c>
      <c r="AB222" s="15" t="s">
        <v>107</v>
      </c>
      <c r="AC222" s="21">
        <v>46036</v>
      </c>
      <c r="AD222" s="21">
        <v>46036</v>
      </c>
      <c r="AE222" s="49">
        <v>24760000</v>
      </c>
      <c r="AF222" s="21">
        <v>46059</v>
      </c>
      <c r="AG222" s="21">
        <v>46300</v>
      </c>
      <c r="AH222" s="15">
        <v>240</v>
      </c>
      <c r="AI222" s="15">
        <v>8</v>
      </c>
      <c r="AJ222" s="28">
        <v>3095000</v>
      </c>
      <c r="AK222" s="15"/>
      <c r="AL222" s="15"/>
      <c r="AM222" s="15"/>
      <c r="AN222" s="15"/>
      <c r="AO222" s="15"/>
      <c r="AP222" s="4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f>Tabla2023769[[#This Row],[DÍAS PRORROGA 1]]+Tabla2023769[[#This Row],[DÍAS PRORROGA  2]]+Tabla2023769[[#This Row],[DÍAS PRORROGA 3]]++Tabla2023769[[#This Row],[DÍAS PRORROGA 4]]</f>
        <v>0</v>
      </c>
      <c r="BO222" s="33">
        <f>IF(Tabla2023769[[#This Row],[NUMERO TOTAL DE ADICIONES]]="NO",0,Tabla2023769[[#This Row],[VALOR ADICIÓN 1]]+Tabla2023769[[#This Row],[VALOR ADICIÓN 2]]+Tabla2023769[[#This Row],[VALOR ADICIÓN 3]]+Tabla2023769[[#This Row],[VALOR ADICIÓN 4]])</f>
        <v>0</v>
      </c>
      <c r="BP222" s="15"/>
      <c r="BQ222" s="21">
        <v>46300</v>
      </c>
      <c r="BR222" s="34">
        <v>24760000</v>
      </c>
      <c r="BS222" s="35">
        <v>0.36099585062240663</v>
      </c>
      <c r="BT222" s="46"/>
      <c r="BU222" s="15"/>
      <c r="BV222" s="16" t="s">
        <v>2368</v>
      </c>
      <c r="BW222" s="16" t="s">
        <v>1494</v>
      </c>
      <c r="BX222" s="16" t="s">
        <v>192</v>
      </c>
      <c r="BY222" s="16"/>
      <c r="BZ222" s="16" t="s">
        <v>867</v>
      </c>
      <c r="CA222" s="16">
        <v>2265</v>
      </c>
      <c r="CB222" s="16" t="s">
        <v>868</v>
      </c>
      <c r="CC222" s="15" t="s">
        <v>113</v>
      </c>
      <c r="CD222" s="36" t="s">
        <v>114</v>
      </c>
      <c r="CE222" s="37">
        <v>46049</v>
      </c>
      <c r="CF222" s="61" t="s">
        <v>415</v>
      </c>
      <c r="CG222" s="38" t="s">
        <v>416</v>
      </c>
      <c r="CH222" s="38" t="s">
        <v>2369</v>
      </c>
      <c r="CI222" s="39">
        <v>2476000</v>
      </c>
      <c r="CJ222" s="40">
        <v>46036</v>
      </c>
      <c r="CK222" s="40">
        <v>46495</v>
      </c>
    </row>
    <row r="223" spans="1:89" ht="22.5" customHeight="1" x14ac:dyDescent="0.2">
      <c r="A223" s="13">
        <v>2026</v>
      </c>
      <c r="B223" s="14" t="s">
        <v>2370</v>
      </c>
      <c r="C223" s="15" t="s">
        <v>90</v>
      </c>
      <c r="D223" s="16" t="s">
        <v>3907</v>
      </c>
      <c r="E223" s="15">
        <v>144972</v>
      </c>
      <c r="F223" s="21">
        <v>45966</v>
      </c>
      <c r="G223" s="18" t="s">
        <v>463</v>
      </c>
      <c r="H223" s="18" t="s">
        <v>2371</v>
      </c>
      <c r="I223" s="16" t="s">
        <v>2372</v>
      </c>
      <c r="J223" s="52" t="s">
        <v>2373</v>
      </c>
      <c r="K223" s="15">
        <v>1735</v>
      </c>
      <c r="L223" s="21">
        <v>46038</v>
      </c>
      <c r="M223" s="15">
        <v>1383</v>
      </c>
      <c r="N223" s="21">
        <v>46050</v>
      </c>
      <c r="O223" s="15" t="s">
        <v>96</v>
      </c>
      <c r="P223" s="16" t="s">
        <v>97</v>
      </c>
      <c r="Q223" s="22" t="s">
        <v>98</v>
      </c>
      <c r="R223" s="16">
        <v>1</v>
      </c>
      <c r="S223" s="22" t="s">
        <v>467</v>
      </c>
      <c r="T223" s="15" t="s">
        <v>100</v>
      </c>
      <c r="U223" s="16" t="s">
        <v>123</v>
      </c>
      <c r="V223" s="16" t="s">
        <v>102</v>
      </c>
      <c r="W223" s="15" t="s">
        <v>103</v>
      </c>
      <c r="X223" s="53" t="s">
        <v>171</v>
      </c>
      <c r="Y223" s="54">
        <v>1075650422</v>
      </c>
      <c r="Z223" s="55">
        <v>7</v>
      </c>
      <c r="AA223" s="56" t="s">
        <v>172</v>
      </c>
      <c r="AB223" s="15" t="s">
        <v>107</v>
      </c>
      <c r="AC223" s="21">
        <v>46045</v>
      </c>
      <c r="AD223" s="21">
        <v>46045</v>
      </c>
      <c r="AE223" s="49">
        <v>40920000</v>
      </c>
      <c r="AF223" s="21">
        <v>46055</v>
      </c>
      <c r="AG223" s="21">
        <v>46296</v>
      </c>
      <c r="AH223" s="15">
        <v>240</v>
      </c>
      <c r="AI223" s="15">
        <v>8</v>
      </c>
      <c r="AJ223" s="28">
        <v>5115000</v>
      </c>
      <c r="AK223" s="15"/>
      <c r="AL223" s="15"/>
      <c r="AM223" s="15"/>
      <c r="AN223" s="15"/>
      <c r="AO223" s="15"/>
      <c r="AP223" s="4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f>Tabla2023769[[#This Row],[DÍAS PRORROGA 1]]+Tabla2023769[[#This Row],[DÍAS PRORROGA  2]]+Tabla2023769[[#This Row],[DÍAS PRORROGA 3]]++Tabla2023769[[#This Row],[DÍAS PRORROGA 4]]</f>
        <v>0</v>
      </c>
      <c r="BO223" s="33">
        <f>IF(Tabla2023769[[#This Row],[NUMERO TOTAL DE ADICIONES]]="NO",0,Tabla2023769[[#This Row],[VALOR ADICIÓN 1]]+Tabla2023769[[#This Row],[VALOR ADICIÓN 2]]+Tabla2023769[[#This Row],[VALOR ADICIÓN 3]]+Tabla2023769[[#This Row],[VALOR ADICIÓN 4]])</f>
        <v>0</v>
      </c>
      <c r="BP223" s="15"/>
      <c r="BQ223" s="21">
        <v>46296</v>
      </c>
      <c r="BR223" s="34">
        <v>40920000</v>
      </c>
      <c r="BS223" s="35">
        <v>0.37759336099585061</v>
      </c>
      <c r="BT223" s="46"/>
      <c r="BU223" s="15"/>
      <c r="BV223" s="16" t="s">
        <v>470</v>
      </c>
      <c r="BW223" s="16" t="s">
        <v>471</v>
      </c>
      <c r="BX223" s="16" t="s">
        <v>295</v>
      </c>
      <c r="BY223" s="16"/>
      <c r="BZ223" s="16" t="s">
        <v>346</v>
      </c>
      <c r="CA223" s="16">
        <v>2327</v>
      </c>
      <c r="CB223" s="16" t="s">
        <v>112</v>
      </c>
      <c r="CC223" s="15" t="s">
        <v>129</v>
      </c>
      <c r="CD223" s="36" t="s">
        <v>114</v>
      </c>
      <c r="CE223" s="37">
        <v>46048</v>
      </c>
      <c r="CF223" s="61" t="s">
        <v>153</v>
      </c>
      <c r="CG223" s="38" t="s">
        <v>154</v>
      </c>
      <c r="CH223" s="38" t="s">
        <v>2374</v>
      </c>
      <c r="CI223" s="39">
        <v>4092000</v>
      </c>
      <c r="CJ223" s="40">
        <v>46045</v>
      </c>
      <c r="CK223" s="40">
        <v>46501</v>
      </c>
    </row>
    <row r="224" spans="1:89" ht="22.5" customHeight="1" x14ac:dyDescent="0.2">
      <c r="A224" s="13">
        <v>2026</v>
      </c>
      <c r="B224" s="14" t="s">
        <v>2375</v>
      </c>
      <c r="C224" s="15" t="s">
        <v>90</v>
      </c>
      <c r="D224" s="16" t="s">
        <v>3907</v>
      </c>
      <c r="E224" s="15">
        <v>147321</v>
      </c>
      <c r="F224" s="21">
        <v>45975</v>
      </c>
      <c r="G224" s="18" t="s">
        <v>2376</v>
      </c>
      <c r="H224" s="18" t="s">
        <v>2377</v>
      </c>
      <c r="I224" s="16" t="s">
        <v>2378</v>
      </c>
      <c r="J224" s="19" t="s">
        <v>2379</v>
      </c>
      <c r="K224" s="15">
        <v>1049</v>
      </c>
      <c r="L224" s="21">
        <v>46032</v>
      </c>
      <c r="M224" s="15">
        <v>1233</v>
      </c>
      <c r="N224" s="21">
        <v>46044</v>
      </c>
      <c r="O224" s="15" t="s">
        <v>1293</v>
      </c>
      <c r="P224" s="16" t="s">
        <v>97</v>
      </c>
      <c r="Q224" s="22" t="s">
        <v>98</v>
      </c>
      <c r="R224" s="16">
        <v>1</v>
      </c>
      <c r="S224" s="22" t="s">
        <v>2380</v>
      </c>
      <c r="T224" s="15" t="s">
        <v>100</v>
      </c>
      <c r="U224" s="16" t="s">
        <v>1295</v>
      </c>
      <c r="V224" s="16" t="s">
        <v>102</v>
      </c>
      <c r="W224" s="15" t="s">
        <v>223</v>
      </c>
      <c r="X224" s="16" t="s">
        <v>1296</v>
      </c>
      <c r="Y224" s="15">
        <v>1032430789</v>
      </c>
      <c r="Z224" s="15">
        <v>4</v>
      </c>
      <c r="AA224" s="25" t="s">
        <v>2381</v>
      </c>
      <c r="AB224" s="15" t="s">
        <v>107</v>
      </c>
      <c r="AC224" s="21">
        <v>46040</v>
      </c>
      <c r="AD224" s="21">
        <v>46040</v>
      </c>
      <c r="AE224" s="49">
        <v>69300000</v>
      </c>
      <c r="AF224" s="21">
        <v>46064</v>
      </c>
      <c r="AG224" s="21">
        <v>46397</v>
      </c>
      <c r="AH224" s="15">
        <v>330</v>
      </c>
      <c r="AI224" s="15">
        <v>11</v>
      </c>
      <c r="AJ224" s="28">
        <v>6300000</v>
      </c>
      <c r="AK224" s="15"/>
      <c r="AL224" s="15"/>
      <c r="AM224" s="15"/>
      <c r="AN224" s="15"/>
      <c r="AO224" s="15"/>
      <c r="AP224" s="4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f>Tabla2023769[[#This Row],[DÍAS PRORROGA 1]]+Tabla2023769[[#This Row],[DÍAS PRORROGA  2]]+Tabla2023769[[#This Row],[DÍAS PRORROGA 3]]++Tabla2023769[[#This Row],[DÍAS PRORROGA 4]]</f>
        <v>0</v>
      </c>
      <c r="BO224" s="33">
        <f>IF(Tabla2023769[[#This Row],[NUMERO TOTAL DE ADICIONES]]="NO",0,Tabla2023769[[#This Row],[VALOR ADICIÓN 1]]+Tabla2023769[[#This Row],[VALOR ADICIÓN 2]]+Tabla2023769[[#This Row],[VALOR ADICIÓN 3]]+Tabla2023769[[#This Row],[VALOR ADICIÓN 4]])</f>
        <v>0</v>
      </c>
      <c r="BP224" s="15"/>
      <c r="BQ224" s="21">
        <v>46397</v>
      </c>
      <c r="BR224" s="34">
        <v>69300000</v>
      </c>
      <c r="BS224" s="35">
        <v>0.24624624624624625</v>
      </c>
      <c r="BT224" s="46"/>
      <c r="BU224" s="15"/>
      <c r="BV224" s="16" t="s">
        <v>2382</v>
      </c>
      <c r="BW224" s="16" t="s">
        <v>2383</v>
      </c>
      <c r="BX224" s="16" t="s">
        <v>110</v>
      </c>
      <c r="BY224" s="16"/>
      <c r="BZ224" s="16" t="s">
        <v>1300</v>
      </c>
      <c r="CA224" s="16">
        <v>2696</v>
      </c>
      <c r="CB224" s="16" t="s">
        <v>1301</v>
      </c>
      <c r="CC224" s="15" t="s">
        <v>281</v>
      </c>
      <c r="CD224" s="36" t="s">
        <v>114</v>
      </c>
      <c r="CE224" s="37">
        <v>46048</v>
      </c>
      <c r="CF224" s="61" t="s">
        <v>153</v>
      </c>
      <c r="CG224" s="38" t="s">
        <v>154</v>
      </c>
      <c r="CH224" s="38" t="s">
        <v>2384</v>
      </c>
      <c r="CI224" s="39">
        <v>6930000</v>
      </c>
      <c r="CJ224" s="40">
        <v>46041</v>
      </c>
      <c r="CK224" s="40">
        <v>46583</v>
      </c>
    </row>
    <row r="225" spans="1:89" ht="22.5" customHeight="1" x14ac:dyDescent="0.2">
      <c r="A225" s="13">
        <v>2026</v>
      </c>
      <c r="B225" s="14" t="s">
        <v>2385</v>
      </c>
      <c r="C225" s="15" t="s">
        <v>90</v>
      </c>
      <c r="D225" s="16" t="s">
        <v>3907</v>
      </c>
      <c r="E225" s="15">
        <v>145851</v>
      </c>
      <c r="F225" s="21">
        <v>45968</v>
      </c>
      <c r="G225" s="62" t="s">
        <v>2386</v>
      </c>
      <c r="H225" s="62" t="s">
        <v>2387</v>
      </c>
      <c r="I225" s="22" t="s">
        <v>2388</v>
      </c>
      <c r="J225" s="19" t="s">
        <v>2389</v>
      </c>
      <c r="K225" s="15">
        <v>1793</v>
      </c>
      <c r="L225" s="21">
        <v>46038</v>
      </c>
      <c r="M225" s="15">
        <v>1386</v>
      </c>
      <c r="N225" s="21">
        <v>46050</v>
      </c>
      <c r="O225" s="15" t="s">
        <v>96</v>
      </c>
      <c r="P225" s="16" t="s">
        <v>97</v>
      </c>
      <c r="Q225" s="22" t="s">
        <v>98</v>
      </c>
      <c r="R225" s="16">
        <v>1</v>
      </c>
      <c r="S225" s="22" t="s">
        <v>2390</v>
      </c>
      <c r="T225" s="15" t="s">
        <v>100</v>
      </c>
      <c r="U225" s="16" t="s">
        <v>1118</v>
      </c>
      <c r="V225" s="15" t="s">
        <v>146</v>
      </c>
      <c r="W225" s="15" t="s">
        <v>103</v>
      </c>
      <c r="X225" s="59" t="s">
        <v>1119</v>
      </c>
      <c r="Y225" s="80">
        <v>1056802356</v>
      </c>
      <c r="Z225" s="80">
        <v>3</v>
      </c>
      <c r="AA225" s="25" t="s">
        <v>2391</v>
      </c>
      <c r="AB225" s="15" t="s">
        <v>107</v>
      </c>
      <c r="AC225" s="21">
        <v>46044</v>
      </c>
      <c r="AD225" s="21">
        <v>46044</v>
      </c>
      <c r="AE225" s="49">
        <v>50400000</v>
      </c>
      <c r="AF225" s="21">
        <v>46055</v>
      </c>
      <c r="AG225" s="21">
        <v>46296</v>
      </c>
      <c r="AH225" s="15">
        <v>240</v>
      </c>
      <c r="AI225" s="15">
        <v>8</v>
      </c>
      <c r="AJ225" s="28">
        <v>6300000</v>
      </c>
      <c r="AK225" s="15"/>
      <c r="AL225" s="15"/>
      <c r="AM225" s="15"/>
      <c r="AN225" s="15"/>
      <c r="AO225" s="15"/>
      <c r="AP225" s="4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f>Tabla2023769[[#This Row],[DÍAS PRORROGA 1]]+Tabla2023769[[#This Row],[DÍAS PRORROGA  2]]+Tabla2023769[[#This Row],[DÍAS PRORROGA 3]]++Tabla2023769[[#This Row],[DÍAS PRORROGA 4]]</f>
        <v>0</v>
      </c>
      <c r="BO225" s="33">
        <f>IF(Tabla2023769[[#This Row],[NUMERO TOTAL DE ADICIONES]]="NO",0,Tabla2023769[[#This Row],[VALOR ADICIÓN 1]]+Tabla2023769[[#This Row],[VALOR ADICIÓN 2]]+Tabla2023769[[#This Row],[VALOR ADICIÓN 3]]+Tabla2023769[[#This Row],[VALOR ADICIÓN 4]])</f>
        <v>0</v>
      </c>
      <c r="BP225" s="15"/>
      <c r="BQ225" s="21">
        <v>46296</v>
      </c>
      <c r="BR225" s="34">
        <v>50400000</v>
      </c>
      <c r="BS225" s="35">
        <v>0.37759336099585061</v>
      </c>
      <c r="BT225" s="46"/>
      <c r="BU225" s="15"/>
      <c r="BV225" s="16" t="s">
        <v>2392</v>
      </c>
      <c r="BW225" s="16" t="s">
        <v>2393</v>
      </c>
      <c r="BX225" s="16" t="s">
        <v>110</v>
      </c>
      <c r="BY225" s="16"/>
      <c r="BZ225" s="16" t="s">
        <v>111</v>
      </c>
      <c r="CA225" s="16">
        <v>2327</v>
      </c>
      <c r="CB225" s="16" t="s">
        <v>112</v>
      </c>
      <c r="CC225" s="15" t="s">
        <v>129</v>
      </c>
      <c r="CD225" s="36" t="s">
        <v>114</v>
      </c>
      <c r="CE225" s="37">
        <v>46052</v>
      </c>
      <c r="CF225" s="61" t="s">
        <v>130</v>
      </c>
      <c r="CG225" s="38" t="s">
        <v>131</v>
      </c>
      <c r="CH225" s="38" t="s">
        <v>2394</v>
      </c>
      <c r="CI225" s="39">
        <v>5040000</v>
      </c>
      <c r="CJ225" s="40">
        <v>46044</v>
      </c>
      <c r="CK225" s="40">
        <v>46504</v>
      </c>
    </row>
    <row r="226" spans="1:89" ht="22.5" customHeight="1" x14ac:dyDescent="0.2">
      <c r="A226" s="13">
        <v>2026</v>
      </c>
      <c r="B226" s="14" t="s">
        <v>2395</v>
      </c>
      <c r="C226" s="15" t="s">
        <v>90</v>
      </c>
      <c r="D226" s="16" t="s">
        <v>3907</v>
      </c>
      <c r="E226" s="15">
        <v>147304</v>
      </c>
      <c r="F226" s="21">
        <v>45975</v>
      </c>
      <c r="G226" s="18" t="s">
        <v>2396</v>
      </c>
      <c r="H226" s="18" t="s">
        <v>2397</v>
      </c>
      <c r="I226" s="16" t="s">
        <v>2398</v>
      </c>
      <c r="J226" s="19" t="s">
        <v>2399</v>
      </c>
      <c r="K226" s="15">
        <v>1043</v>
      </c>
      <c r="L226" s="21">
        <v>46032</v>
      </c>
      <c r="M226" s="15">
        <v>1182</v>
      </c>
      <c r="N226" s="21">
        <v>46042</v>
      </c>
      <c r="O226" s="15" t="s">
        <v>797</v>
      </c>
      <c r="P226" s="16" t="s">
        <v>97</v>
      </c>
      <c r="Q226" s="22" t="s">
        <v>98</v>
      </c>
      <c r="R226" s="16">
        <v>1</v>
      </c>
      <c r="S226" s="22" t="s">
        <v>1170</v>
      </c>
      <c r="T226" s="16" t="s">
        <v>100</v>
      </c>
      <c r="U226" s="16" t="s">
        <v>1242</v>
      </c>
      <c r="V226" s="16" t="s">
        <v>102</v>
      </c>
      <c r="W226" s="15" t="s">
        <v>103</v>
      </c>
      <c r="X226" s="16" t="s">
        <v>1606</v>
      </c>
      <c r="Y226" s="79">
        <v>1069753609</v>
      </c>
      <c r="Z226" s="79">
        <v>8</v>
      </c>
      <c r="AA226" s="25" t="s">
        <v>2400</v>
      </c>
      <c r="AB226" s="15" t="s">
        <v>107</v>
      </c>
      <c r="AC226" s="21">
        <v>46038</v>
      </c>
      <c r="AD226" s="21">
        <v>46038</v>
      </c>
      <c r="AE226" s="49">
        <v>42400000</v>
      </c>
      <c r="AF226" s="21">
        <v>46059</v>
      </c>
      <c r="AG226" s="21">
        <v>46300</v>
      </c>
      <c r="AH226" s="15">
        <v>240</v>
      </c>
      <c r="AI226" s="15">
        <v>8</v>
      </c>
      <c r="AJ226" s="28">
        <v>5300000</v>
      </c>
      <c r="AK226" s="15"/>
      <c r="AL226" s="15"/>
      <c r="AM226" s="15"/>
      <c r="AN226" s="15"/>
      <c r="AO226" s="15"/>
      <c r="AP226" s="4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f>Tabla2023769[[#This Row],[DÍAS PRORROGA 1]]+Tabla2023769[[#This Row],[DÍAS PRORROGA  2]]+Tabla2023769[[#This Row],[DÍAS PRORROGA 3]]++Tabla2023769[[#This Row],[DÍAS PRORROGA 4]]</f>
        <v>0</v>
      </c>
      <c r="BO226" s="33">
        <f>IF(Tabla2023769[[#This Row],[NUMERO TOTAL DE ADICIONES]]="NO",0,Tabla2023769[[#This Row],[VALOR ADICIÓN 1]]+Tabla2023769[[#This Row],[VALOR ADICIÓN 2]]+Tabla2023769[[#This Row],[VALOR ADICIÓN 3]]+Tabla2023769[[#This Row],[VALOR ADICIÓN 4]])</f>
        <v>0</v>
      </c>
      <c r="BP226" s="15"/>
      <c r="BQ226" s="21">
        <v>46300</v>
      </c>
      <c r="BR226" s="34">
        <v>42400000</v>
      </c>
      <c r="BS226" s="35">
        <v>0.36099585062240663</v>
      </c>
      <c r="BT226" s="46"/>
      <c r="BU226" s="15"/>
      <c r="BV226" s="16" t="s">
        <v>2401</v>
      </c>
      <c r="BW226" s="16" t="s">
        <v>2402</v>
      </c>
      <c r="BX226" s="16" t="s">
        <v>295</v>
      </c>
      <c r="BY226" s="16"/>
      <c r="BZ226" s="16" t="s">
        <v>804</v>
      </c>
      <c r="CA226" s="16">
        <v>2289</v>
      </c>
      <c r="CB226" s="16" t="s">
        <v>805</v>
      </c>
      <c r="CC226" s="15" t="s">
        <v>113</v>
      </c>
      <c r="CD226" s="36" t="s">
        <v>114</v>
      </c>
      <c r="CE226" s="37">
        <v>46055</v>
      </c>
      <c r="CF226" s="61" t="s">
        <v>130</v>
      </c>
      <c r="CG226" s="38" t="s">
        <v>131</v>
      </c>
      <c r="CH226" s="38" t="s">
        <v>2403</v>
      </c>
      <c r="CI226" s="39">
        <v>4240000</v>
      </c>
      <c r="CJ226" s="40">
        <v>46038</v>
      </c>
      <c r="CK226" s="40">
        <v>46487</v>
      </c>
    </row>
    <row r="227" spans="1:89" ht="22.5" customHeight="1" x14ac:dyDescent="0.2">
      <c r="A227" s="13">
        <v>2026</v>
      </c>
      <c r="B227" s="14" t="s">
        <v>2404</v>
      </c>
      <c r="C227" s="15" t="s">
        <v>90</v>
      </c>
      <c r="D227" s="16" t="s">
        <v>3907</v>
      </c>
      <c r="E227" s="15">
        <v>147404</v>
      </c>
      <c r="F227" s="21">
        <v>45975</v>
      </c>
      <c r="G227" s="18" t="s">
        <v>2405</v>
      </c>
      <c r="H227" s="18" t="s">
        <v>2406</v>
      </c>
      <c r="I227" s="16" t="s">
        <v>1660</v>
      </c>
      <c r="J227" s="52" t="s">
        <v>2407</v>
      </c>
      <c r="K227" s="15">
        <v>1067</v>
      </c>
      <c r="L227" s="21">
        <v>46032</v>
      </c>
      <c r="M227" s="15">
        <v>1254</v>
      </c>
      <c r="N227" s="21">
        <v>46044</v>
      </c>
      <c r="O227" s="15" t="s">
        <v>1293</v>
      </c>
      <c r="P227" s="16" t="s">
        <v>97</v>
      </c>
      <c r="Q227" s="22" t="s">
        <v>98</v>
      </c>
      <c r="R227" s="16">
        <v>1</v>
      </c>
      <c r="S227" s="22" t="s">
        <v>2408</v>
      </c>
      <c r="T227" s="18" t="s">
        <v>139</v>
      </c>
      <c r="U227" s="16" t="s">
        <v>1295</v>
      </c>
      <c r="V227" s="22" t="s">
        <v>102</v>
      </c>
      <c r="W227" s="18" t="s">
        <v>223</v>
      </c>
      <c r="X227" s="26" t="s">
        <v>307</v>
      </c>
      <c r="Y227" s="26">
        <v>79486884</v>
      </c>
      <c r="Z227" s="15">
        <v>7</v>
      </c>
      <c r="AA227" s="25" t="s">
        <v>2409</v>
      </c>
      <c r="AB227" s="15" t="s">
        <v>107</v>
      </c>
      <c r="AC227" s="21">
        <v>46044</v>
      </c>
      <c r="AD227" s="21">
        <v>46044</v>
      </c>
      <c r="AE227" s="49">
        <v>92400000</v>
      </c>
      <c r="AF227" s="21">
        <v>46055</v>
      </c>
      <c r="AG227" s="21">
        <v>46388</v>
      </c>
      <c r="AH227" s="15">
        <v>330</v>
      </c>
      <c r="AI227" s="15">
        <v>11</v>
      </c>
      <c r="AJ227" s="28">
        <v>8400000</v>
      </c>
      <c r="AK227" s="15"/>
      <c r="AL227" s="15"/>
      <c r="AM227" s="15"/>
      <c r="AN227" s="15"/>
      <c r="AO227" s="15"/>
      <c r="AP227" s="4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f>Tabla2023769[[#This Row],[DÍAS PRORROGA 1]]+Tabla2023769[[#This Row],[DÍAS PRORROGA  2]]+Tabla2023769[[#This Row],[DÍAS PRORROGA 3]]++Tabla2023769[[#This Row],[DÍAS PRORROGA 4]]</f>
        <v>0</v>
      </c>
      <c r="BO227" s="33">
        <f>IF(Tabla2023769[[#This Row],[NUMERO TOTAL DE ADICIONES]]="NO",0,Tabla2023769[[#This Row],[VALOR ADICIÓN 1]]+Tabla2023769[[#This Row],[VALOR ADICIÓN 2]]+Tabla2023769[[#This Row],[VALOR ADICIÓN 3]]+Tabla2023769[[#This Row],[VALOR ADICIÓN 4]])</f>
        <v>0</v>
      </c>
      <c r="BP227" s="15"/>
      <c r="BQ227" s="21">
        <v>46388</v>
      </c>
      <c r="BR227" s="34">
        <v>92400000</v>
      </c>
      <c r="BS227" s="35">
        <v>0.27327327327327328</v>
      </c>
      <c r="BT227" s="46"/>
      <c r="BU227" s="15"/>
      <c r="BV227" s="16" t="s">
        <v>2410</v>
      </c>
      <c r="BW227" s="16" t="s">
        <v>2411</v>
      </c>
      <c r="BX227" s="16" t="s">
        <v>240</v>
      </c>
      <c r="BY227" s="16"/>
      <c r="BZ227" s="16" t="s">
        <v>1300</v>
      </c>
      <c r="CA227" s="16">
        <v>2696</v>
      </c>
      <c r="CB227" s="16" t="s">
        <v>1301</v>
      </c>
      <c r="CC227" s="15" t="s">
        <v>281</v>
      </c>
      <c r="CD227" s="36" t="s">
        <v>114</v>
      </c>
      <c r="CE227" s="37">
        <v>46046</v>
      </c>
      <c r="CF227" s="61" t="s">
        <v>153</v>
      </c>
      <c r="CG227" s="38" t="s">
        <v>154</v>
      </c>
      <c r="CH227" s="38" t="s">
        <v>2412</v>
      </c>
      <c r="CI227" s="39">
        <v>9240000</v>
      </c>
      <c r="CJ227" s="40">
        <v>46044</v>
      </c>
      <c r="CK227" s="40">
        <v>46588</v>
      </c>
    </row>
    <row r="228" spans="1:89" ht="22.5" customHeight="1" x14ac:dyDescent="0.2">
      <c r="A228" s="13">
        <v>2026</v>
      </c>
      <c r="B228" s="14" t="s">
        <v>2413</v>
      </c>
      <c r="C228" s="15" t="s">
        <v>90</v>
      </c>
      <c r="D228" s="16" t="s">
        <v>3907</v>
      </c>
      <c r="E228" s="15">
        <v>150550</v>
      </c>
      <c r="F228" s="21">
        <v>46008</v>
      </c>
      <c r="G228" s="18" t="s">
        <v>2414</v>
      </c>
      <c r="H228" s="18" t="s">
        <v>2415</v>
      </c>
      <c r="I228" s="16" t="s">
        <v>2416</v>
      </c>
      <c r="J228" s="19" t="s">
        <v>2417</v>
      </c>
      <c r="K228" s="15">
        <v>1026</v>
      </c>
      <c r="L228" s="21">
        <v>46032</v>
      </c>
      <c r="M228" s="15">
        <v>1173</v>
      </c>
      <c r="N228" s="21">
        <v>46042</v>
      </c>
      <c r="O228" s="15" t="s">
        <v>1023</v>
      </c>
      <c r="P228" s="16" t="s">
        <v>97</v>
      </c>
      <c r="Q228" s="20" t="s">
        <v>182</v>
      </c>
      <c r="R228" s="16">
        <v>1</v>
      </c>
      <c r="S228" s="22" t="s">
        <v>2418</v>
      </c>
      <c r="T228" s="16" t="s">
        <v>100</v>
      </c>
      <c r="U228" s="16" t="s">
        <v>1025</v>
      </c>
      <c r="V228" s="15" t="s">
        <v>445</v>
      </c>
      <c r="W228" s="18" t="s">
        <v>223</v>
      </c>
      <c r="X228" s="16" t="s">
        <v>1026</v>
      </c>
      <c r="Y228" s="79">
        <v>1018427956</v>
      </c>
      <c r="Z228" s="79">
        <v>6</v>
      </c>
      <c r="AA228" s="25" t="s">
        <v>2419</v>
      </c>
      <c r="AB228" s="15" t="s">
        <v>107</v>
      </c>
      <c r="AC228" s="21">
        <v>46038</v>
      </c>
      <c r="AD228" s="21">
        <v>46038</v>
      </c>
      <c r="AE228" s="49">
        <v>28800000</v>
      </c>
      <c r="AF228" s="21">
        <v>46059</v>
      </c>
      <c r="AG228" s="21">
        <v>46300</v>
      </c>
      <c r="AH228" s="15">
        <v>240</v>
      </c>
      <c r="AI228" s="15">
        <v>8</v>
      </c>
      <c r="AJ228" s="28">
        <v>3600000</v>
      </c>
      <c r="AK228" s="15"/>
      <c r="AL228" s="15"/>
      <c r="AM228" s="15"/>
      <c r="AN228" s="15"/>
      <c r="AO228" s="15"/>
      <c r="AP228" s="4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f>Tabla2023769[[#This Row],[DÍAS PRORROGA 1]]+Tabla2023769[[#This Row],[DÍAS PRORROGA  2]]+Tabla2023769[[#This Row],[DÍAS PRORROGA 3]]++Tabla2023769[[#This Row],[DÍAS PRORROGA 4]]</f>
        <v>0</v>
      </c>
      <c r="BO228" s="33">
        <f>IF(Tabla2023769[[#This Row],[NUMERO TOTAL DE ADICIONES]]="NO",0,Tabla2023769[[#This Row],[VALOR ADICIÓN 1]]+Tabla2023769[[#This Row],[VALOR ADICIÓN 2]]+Tabla2023769[[#This Row],[VALOR ADICIÓN 3]]+Tabla2023769[[#This Row],[VALOR ADICIÓN 4]])</f>
        <v>0</v>
      </c>
      <c r="BP228" s="15"/>
      <c r="BQ228" s="21">
        <v>46300</v>
      </c>
      <c r="BR228" s="34">
        <v>28800000</v>
      </c>
      <c r="BS228" s="35">
        <v>0.36099585062240663</v>
      </c>
      <c r="BT228" s="46"/>
      <c r="BU228" s="15"/>
      <c r="BV228" s="16" t="s">
        <v>2420</v>
      </c>
      <c r="BW228" s="16" t="s">
        <v>2421</v>
      </c>
      <c r="BX228" s="16" t="s">
        <v>295</v>
      </c>
      <c r="BY228" s="16"/>
      <c r="BZ228" s="16" t="s">
        <v>2344</v>
      </c>
      <c r="CA228" s="16">
        <v>2230</v>
      </c>
      <c r="CB228" s="16" t="s">
        <v>1031</v>
      </c>
      <c r="CC228" s="15" t="s">
        <v>579</v>
      </c>
      <c r="CD228" s="36" t="s">
        <v>114</v>
      </c>
      <c r="CE228" s="37">
        <v>46050</v>
      </c>
      <c r="CF228" s="61" t="s">
        <v>130</v>
      </c>
      <c r="CG228" s="38" t="s">
        <v>131</v>
      </c>
      <c r="CH228" s="38" t="s">
        <v>2422</v>
      </c>
      <c r="CI228" s="39">
        <v>2880000</v>
      </c>
      <c r="CJ228" s="40">
        <v>46038</v>
      </c>
      <c r="CK228" s="40">
        <v>46487</v>
      </c>
    </row>
    <row r="229" spans="1:89" ht="22.5" customHeight="1" x14ac:dyDescent="0.2">
      <c r="A229" s="13">
        <v>2026</v>
      </c>
      <c r="B229" s="14" t="s">
        <v>2423</v>
      </c>
      <c r="C229" s="15" t="s">
        <v>90</v>
      </c>
      <c r="D229" s="16" t="s">
        <v>3907</v>
      </c>
      <c r="E229" s="15">
        <v>145640</v>
      </c>
      <c r="F229" s="21">
        <v>45968</v>
      </c>
      <c r="G229" s="18" t="s">
        <v>1753</v>
      </c>
      <c r="H229" s="18" t="s">
        <v>2424</v>
      </c>
      <c r="I229" s="16" t="s">
        <v>2425</v>
      </c>
      <c r="J229" s="52" t="s">
        <v>1756</v>
      </c>
      <c r="K229" s="64">
        <v>1768</v>
      </c>
      <c r="L229" s="21">
        <v>46038</v>
      </c>
      <c r="M229" s="15">
        <v>1265</v>
      </c>
      <c r="N229" s="21">
        <v>46045</v>
      </c>
      <c r="O229" s="15" t="s">
        <v>96</v>
      </c>
      <c r="P229" s="16" t="s">
        <v>97</v>
      </c>
      <c r="Q229" s="22" t="s">
        <v>98</v>
      </c>
      <c r="R229" s="16">
        <v>1</v>
      </c>
      <c r="S229" s="22" t="s">
        <v>1757</v>
      </c>
      <c r="T229" s="16" t="s">
        <v>100</v>
      </c>
      <c r="U229" s="16" t="s">
        <v>548</v>
      </c>
      <c r="V229" s="16" t="s">
        <v>102</v>
      </c>
      <c r="W229" s="15" t="s">
        <v>103</v>
      </c>
      <c r="X229" s="26" t="s">
        <v>549</v>
      </c>
      <c r="Y229" s="26">
        <v>79466372</v>
      </c>
      <c r="Z229" s="15">
        <v>2</v>
      </c>
      <c r="AA229" s="25" t="s">
        <v>2426</v>
      </c>
      <c r="AB229" s="15" t="s">
        <v>107</v>
      </c>
      <c r="AC229" s="21">
        <v>46042</v>
      </c>
      <c r="AD229" s="21">
        <v>46042</v>
      </c>
      <c r="AE229" s="49">
        <v>44000000</v>
      </c>
      <c r="AF229" s="21">
        <v>46056</v>
      </c>
      <c r="AG229" s="21">
        <v>46297</v>
      </c>
      <c r="AH229" s="15">
        <v>240</v>
      </c>
      <c r="AI229" s="15">
        <v>8</v>
      </c>
      <c r="AJ229" s="28">
        <v>5500000</v>
      </c>
      <c r="AK229" s="15"/>
      <c r="AL229" s="15"/>
      <c r="AM229" s="15"/>
      <c r="AN229" s="15"/>
      <c r="AO229" s="15"/>
      <c r="AP229" s="4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f>Tabla2023769[[#This Row],[DÍAS PRORROGA 1]]+Tabla2023769[[#This Row],[DÍAS PRORROGA  2]]+Tabla2023769[[#This Row],[DÍAS PRORROGA 3]]++Tabla2023769[[#This Row],[DÍAS PRORROGA 4]]</f>
        <v>0</v>
      </c>
      <c r="BO229" s="33">
        <f>IF(Tabla2023769[[#This Row],[NUMERO TOTAL DE ADICIONES]]="NO",0,Tabla2023769[[#This Row],[VALOR ADICIÓN 1]]+Tabla2023769[[#This Row],[VALOR ADICIÓN 2]]+Tabla2023769[[#This Row],[VALOR ADICIÓN 3]]+Tabla2023769[[#This Row],[VALOR ADICIÓN 4]])</f>
        <v>0</v>
      </c>
      <c r="BP229" s="15"/>
      <c r="BQ229" s="21">
        <v>46297</v>
      </c>
      <c r="BR229" s="34">
        <v>44000000</v>
      </c>
      <c r="BS229" s="35">
        <v>0.37344398340248963</v>
      </c>
      <c r="BT229" s="46"/>
      <c r="BU229" s="15"/>
      <c r="BV229" s="16" t="s">
        <v>2427</v>
      </c>
      <c r="BW229" s="16" t="s">
        <v>2428</v>
      </c>
      <c r="BX229" s="16" t="s">
        <v>295</v>
      </c>
      <c r="BY229" s="16"/>
      <c r="BZ229" s="16" t="s">
        <v>111</v>
      </c>
      <c r="CA229" s="16">
        <v>2327</v>
      </c>
      <c r="CB229" s="16" t="s">
        <v>112</v>
      </c>
      <c r="CC229" s="15" t="s">
        <v>129</v>
      </c>
      <c r="CD229" s="36" t="s">
        <v>114</v>
      </c>
      <c r="CE229" s="37">
        <v>46051</v>
      </c>
      <c r="CF229" s="61" t="s">
        <v>153</v>
      </c>
      <c r="CG229" s="38" t="s">
        <v>154</v>
      </c>
      <c r="CH229" s="38" t="s">
        <v>2429</v>
      </c>
      <c r="CI229" s="39">
        <v>4400000</v>
      </c>
      <c r="CJ229" s="40">
        <v>46042</v>
      </c>
      <c r="CK229" s="40">
        <v>46504</v>
      </c>
    </row>
    <row r="230" spans="1:89" ht="22.5" customHeight="1" x14ac:dyDescent="0.2">
      <c r="A230" s="13">
        <v>2026</v>
      </c>
      <c r="B230" s="14" t="s">
        <v>2430</v>
      </c>
      <c r="C230" s="15" t="s">
        <v>90</v>
      </c>
      <c r="D230" s="16" t="s">
        <v>3907</v>
      </c>
      <c r="E230" s="15">
        <v>147311</v>
      </c>
      <c r="F230" s="21">
        <v>45975</v>
      </c>
      <c r="G230" s="18" t="s">
        <v>2431</v>
      </c>
      <c r="H230" s="18" t="s">
        <v>2432</v>
      </c>
      <c r="I230" s="16" t="s">
        <v>2433</v>
      </c>
      <c r="J230" s="19" t="s">
        <v>2434</v>
      </c>
      <c r="K230" s="15">
        <v>1046</v>
      </c>
      <c r="L230" s="21">
        <v>46032</v>
      </c>
      <c r="M230" s="15">
        <v>1236</v>
      </c>
      <c r="N230" s="21">
        <v>46044</v>
      </c>
      <c r="O230" s="15" t="s">
        <v>1293</v>
      </c>
      <c r="P230" s="16" t="s">
        <v>97</v>
      </c>
      <c r="Q230" s="22" t="s">
        <v>98</v>
      </c>
      <c r="R230" s="16">
        <v>1</v>
      </c>
      <c r="S230" s="22" t="s">
        <v>2435</v>
      </c>
      <c r="T230" s="15" t="s">
        <v>139</v>
      </c>
      <c r="U230" s="16" t="s">
        <v>1295</v>
      </c>
      <c r="V230" s="15" t="s">
        <v>124</v>
      </c>
      <c r="W230" s="15" t="s">
        <v>103</v>
      </c>
      <c r="X230" s="16" t="s">
        <v>1296</v>
      </c>
      <c r="Y230" s="15">
        <v>1032430789</v>
      </c>
      <c r="Z230" s="15">
        <v>4</v>
      </c>
      <c r="AA230" s="25" t="s">
        <v>2436</v>
      </c>
      <c r="AB230" s="15" t="s">
        <v>107</v>
      </c>
      <c r="AC230" s="21">
        <v>46040</v>
      </c>
      <c r="AD230" s="21">
        <v>46040</v>
      </c>
      <c r="AE230" s="49">
        <v>44000000</v>
      </c>
      <c r="AF230" s="21">
        <v>46058</v>
      </c>
      <c r="AG230" s="21">
        <v>46299</v>
      </c>
      <c r="AH230" s="15">
        <v>240</v>
      </c>
      <c r="AI230" s="15">
        <v>8</v>
      </c>
      <c r="AJ230" s="28">
        <v>5500000</v>
      </c>
      <c r="AK230" s="15"/>
      <c r="AL230" s="15"/>
      <c r="AM230" s="15"/>
      <c r="AN230" s="15"/>
      <c r="AO230" s="15"/>
      <c r="AP230" s="4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f>Tabla2023769[[#This Row],[DÍAS PRORROGA 1]]+Tabla2023769[[#This Row],[DÍAS PRORROGA  2]]+Tabla2023769[[#This Row],[DÍAS PRORROGA 3]]++Tabla2023769[[#This Row],[DÍAS PRORROGA 4]]</f>
        <v>0</v>
      </c>
      <c r="BO230" s="33">
        <f>IF(Tabla2023769[[#This Row],[NUMERO TOTAL DE ADICIONES]]="NO",0,Tabla2023769[[#This Row],[VALOR ADICIÓN 1]]+Tabla2023769[[#This Row],[VALOR ADICIÓN 2]]+Tabla2023769[[#This Row],[VALOR ADICIÓN 3]]+Tabla2023769[[#This Row],[VALOR ADICIÓN 4]])</f>
        <v>0</v>
      </c>
      <c r="BP230" s="15"/>
      <c r="BQ230" s="21">
        <v>46299</v>
      </c>
      <c r="BR230" s="34">
        <v>44000000</v>
      </c>
      <c r="BS230" s="35">
        <v>0.36514522821576761</v>
      </c>
      <c r="BT230" s="46"/>
      <c r="BU230" s="15"/>
      <c r="BV230" s="16" t="s">
        <v>2437</v>
      </c>
      <c r="BW230" s="16" t="s">
        <v>2438</v>
      </c>
      <c r="BX230" s="16" t="s">
        <v>295</v>
      </c>
      <c r="BY230" s="16"/>
      <c r="BZ230" s="16" t="s">
        <v>2439</v>
      </c>
      <c r="CA230" s="16">
        <v>2696</v>
      </c>
      <c r="CB230" s="16" t="s">
        <v>1301</v>
      </c>
      <c r="CC230" s="15" t="s">
        <v>281</v>
      </c>
      <c r="CD230" s="36" t="s">
        <v>114</v>
      </c>
      <c r="CE230" s="37">
        <v>46048</v>
      </c>
      <c r="CF230" s="61" t="s">
        <v>130</v>
      </c>
      <c r="CG230" s="38" t="s">
        <v>131</v>
      </c>
      <c r="CH230" s="38" t="s">
        <v>2440</v>
      </c>
      <c r="CI230" s="39">
        <v>4400000</v>
      </c>
      <c r="CJ230" s="40">
        <v>46039</v>
      </c>
      <c r="CK230" s="40">
        <v>46487</v>
      </c>
    </row>
    <row r="231" spans="1:89" ht="22.5" customHeight="1" x14ac:dyDescent="0.2">
      <c r="A231" s="13">
        <v>2026</v>
      </c>
      <c r="B231" s="14" t="s">
        <v>2441</v>
      </c>
      <c r="C231" s="15" t="s">
        <v>90</v>
      </c>
      <c r="D231" s="16" t="s">
        <v>3907</v>
      </c>
      <c r="E231" s="15">
        <v>146297</v>
      </c>
      <c r="F231" s="21">
        <v>45971</v>
      </c>
      <c r="G231" s="18" t="s">
        <v>2336</v>
      </c>
      <c r="H231" s="18" t="s">
        <v>2442</v>
      </c>
      <c r="I231" s="16" t="s">
        <v>2443</v>
      </c>
      <c r="J231" s="19" t="s">
        <v>2339</v>
      </c>
      <c r="K231" s="15">
        <v>1094</v>
      </c>
      <c r="L231" s="21">
        <v>46032</v>
      </c>
      <c r="M231" s="15">
        <v>1248</v>
      </c>
      <c r="N231" s="21">
        <v>46044</v>
      </c>
      <c r="O231" s="15" t="s">
        <v>1023</v>
      </c>
      <c r="P231" s="16" t="s">
        <v>97</v>
      </c>
      <c r="Q231" s="20" t="s">
        <v>182</v>
      </c>
      <c r="R231" s="16">
        <v>1</v>
      </c>
      <c r="S231" s="22" t="s">
        <v>2340</v>
      </c>
      <c r="T231" s="15" t="s">
        <v>100</v>
      </c>
      <c r="U231" s="16" t="s">
        <v>1025</v>
      </c>
      <c r="V231" s="15" t="s">
        <v>320</v>
      </c>
      <c r="W231" s="15" t="s">
        <v>223</v>
      </c>
      <c r="X231" s="16" t="s">
        <v>1026</v>
      </c>
      <c r="Y231" s="79">
        <v>1018427956</v>
      </c>
      <c r="Z231" s="79">
        <v>6</v>
      </c>
      <c r="AA231" s="25" t="s">
        <v>2444</v>
      </c>
      <c r="AB231" s="15" t="s">
        <v>107</v>
      </c>
      <c r="AC231" s="21">
        <v>46040</v>
      </c>
      <c r="AD231" s="21">
        <v>46040</v>
      </c>
      <c r="AE231" s="49">
        <v>34045000</v>
      </c>
      <c r="AF231" s="21">
        <v>46056</v>
      </c>
      <c r="AG231" s="21">
        <v>46389</v>
      </c>
      <c r="AH231" s="15">
        <v>330</v>
      </c>
      <c r="AI231" s="15">
        <v>11</v>
      </c>
      <c r="AJ231" s="28">
        <v>3095000</v>
      </c>
      <c r="AK231" s="15"/>
      <c r="AL231" s="15"/>
      <c r="AM231" s="15"/>
      <c r="AN231" s="15"/>
      <c r="AO231" s="15"/>
      <c r="AP231" s="4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f>Tabla2023769[[#This Row],[DÍAS PRORROGA 1]]+Tabla2023769[[#This Row],[DÍAS PRORROGA  2]]+Tabla2023769[[#This Row],[DÍAS PRORROGA 3]]++Tabla2023769[[#This Row],[DÍAS PRORROGA 4]]</f>
        <v>0</v>
      </c>
      <c r="BO231" s="33">
        <f>IF(Tabla2023769[[#This Row],[NUMERO TOTAL DE ADICIONES]]="NO",0,Tabla2023769[[#This Row],[VALOR ADICIÓN 1]]+Tabla2023769[[#This Row],[VALOR ADICIÓN 2]]+Tabla2023769[[#This Row],[VALOR ADICIÓN 3]]+Tabla2023769[[#This Row],[VALOR ADICIÓN 4]])</f>
        <v>0</v>
      </c>
      <c r="BP231" s="15"/>
      <c r="BQ231" s="21">
        <v>46389</v>
      </c>
      <c r="BR231" s="34">
        <v>34045000</v>
      </c>
      <c r="BS231" s="35">
        <v>0.27027027027027029</v>
      </c>
      <c r="BT231" s="46"/>
      <c r="BU231" s="15"/>
      <c r="BV231" s="16" t="s">
        <v>2445</v>
      </c>
      <c r="BW231" s="16" t="s">
        <v>1081</v>
      </c>
      <c r="BX231" s="16" t="s">
        <v>192</v>
      </c>
      <c r="BY231" s="16"/>
      <c r="BZ231" s="16" t="s">
        <v>2344</v>
      </c>
      <c r="CA231" s="16">
        <v>2230</v>
      </c>
      <c r="CB231" s="16" t="s">
        <v>1031</v>
      </c>
      <c r="CC231" s="15" t="s">
        <v>579</v>
      </c>
      <c r="CD231" s="36" t="s">
        <v>114</v>
      </c>
      <c r="CE231" s="37">
        <v>46047</v>
      </c>
      <c r="CF231" s="61" t="s">
        <v>130</v>
      </c>
      <c r="CG231" s="38" t="s">
        <v>131</v>
      </c>
      <c r="CH231" s="38" t="s">
        <v>2446</v>
      </c>
      <c r="CI231" s="39">
        <v>3404500</v>
      </c>
      <c r="CJ231" s="40">
        <v>46040</v>
      </c>
      <c r="CK231" s="40">
        <v>46573</v>
      </c>
    </row>
    <row r="232" spans="1:89" ht="22.5" customHeight="1" x14ac:dyDescent="0.2">
      <c r="A232" s="13">
        <v>2026</v>
      </c>
      <c r="B232" s="14" t="s">
        <v>2447</v>
      </c>
      <c r="C232" s="15" t="s">
        <v>90</v>
      </c>
      <c r="D232" s="16" t="s">
        <v>3907</v>
      </c>
      <c r="E232" s="15">
        <v>146407</v>
      </c>
      <c r="F232" s="21">
        <v>45972</v>
      </c>
      <c r="G232" s="18" t="s">
        <v>2448</v>
      </c>
      <c r="H232" s="18" t="s">
        <v>2449</v>
      </c>
      <c r="I232" s="16" t="s">
        <v>2450</v>
      </c>
      <c r="J232" s="19" t="s">
        <v>2451</v>
      </c>
      <c r="K232" s="15">
        <v>957</v>
      </c>
      <c r="L232" s="21">
        <v>46031</v>
      </c>
      <c r="M232" s="15">
        <v>1175</v>
      </c>
      <c r="N232" s="21">
        <v>46042</v>
      </c>
      <c r="O232" s="15" t="s">
        <v>911</v>
      </c>
      <c r="P232" s="16" t="s">
        <v>97</v>
      </c>
      <c r="Q232" s="22" t="s">
        <v>98</v>
      </c>
      <c r="R232" s="16">
        <v>1</v>
      </c>
      <c r="S232" s="22" t="s">
        <v>2452</v>
      </c>
      <c r="T232" s="15" t="s">
        <v>100</v>
      </c>
      <c r="U232" s="16" t="s">
        <v>913</v>
      </c>
      <c r="V232" s="15" t="s">
        <v>146</v>
      </c>
      <c r="W232" s="15" t="s">
        <v>103</v>
      </c>
      <c r="X232" s="57" t="s">
        <v>909</v>
      </c>
      <c r="Y232" s="24">
        <v>1024555613</v>
      </c>
      <c r="Z232" s="24">
        <v>5</v>
      </c>
      <c r="AA232" s="25" t="s">
        <v>2453</v>
      </c>
      <c r="AB232" s="15" t="s">
        <v>107</v>
      </c>
      <c r="AC232" s="21">
        <v>46038</v>
      </c>
      <c r="AD232" s="21">
        <v>46038</v>
      </c>
      <c r="AE232" s="49">
        <v>71500000</v>
      </c>
      <c r="AF232" s="21">
        <v>46058</v>
      </c>
      <c r="AG232" s="21">
        <v>46391</v>
      </c>
      <c r="AH232" s="15">
        <v>330</v>
      </c>
      <c r="AI232" s="15">
        <v>11</v>
      </c>
      <c r="AJ232" s="28">
        <v>6500000</v>
      </c>
      <c r="AK232" s="15"/>
      <c r="AL232" s="15"/>
      <c r="AM232" s="15"/>
      <c r="AN232" s="15"/>
      <c r="AO232" s="15"/>
      <c r="AP232" s="4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f>Tabla2023769[[#This Row],[DÍAS PRORROGA 1]]+Tabla2023769[[#This Row],[DÍAS PRORROGA  2]]+Tabla2023769[[#This Row],[DÍAS PRORROGA 3]]++Tabla2023769[[#This Row],[DÍAS PRORROGA 4]]</f>
        <v>0</v>
      </c>
      <c r="BO232" s="33">
        <f>IF(Tabla2023769[[#This Row],[NUMERO TOTAL DE ADICIONES]]="NO",0,Tabla2023769[[#This Row],[VALOR ADICIÓN 1]]+Tabla2023769[[#This Row],[VALOR ADICIÓN 2]]+Tabla2023769[[#This Row],[VALOR ADICIÓN 3]]+Tabla2023769[[#This Row],[VALOR ADICIÓN 4]])</f>
        <v>0</v>
      </c>
      <c r="BP232" s="15"/>
      <c r="BQ232" s="21">
        <v>46391</v>
      </c>
      <c r="BR232" s="34">
        <v>71500000</v>
      </c>
      <c r="BS232" s="35">
        <v>0.26426426426426425</v>
      </c>
      <c r="BT232" s="46"/>
      <c r="BU232" s="15"/>
      <c r="BV232" s="16" t="s">
        <v>2454</v>
      </c>
      <c r="BW232" s="16" t="s">
        <v>2455</v>
      </c>
      <c r="BX232" s="16" t="s">
        <v>110</v>
      </c>
      <c r="BY232" s="16"/>
      <c r="BZ232" s="16" t="s">
        <v>917</v>
      </c>
      <c r="CA232" s="16">
        <v>2290</v>
      </c>
      <c r="CB232" s="16" t="s">
        <v>918</v>
      </c>
      <c r="CC232" s="15" t="s">
        <v>281</v>
      </c>
      <c r="CD232" s="36" t="s">
        <v>114</v>
      </c>
      <c r="CE232" s="37">
        <v>46048</v>
      </c>
      <c r="CF232" s="61" t="s">
        <v>153</v>
      </c>
      <c r="CG232" s="38" t="s">
        <v>154</v>
      </c>
      <c r="CH232" s="38" t="s">
        <v>2456</v>
      </c>
      <c r="CI232" s="39">
        <v>7150000</v>
      </c>
      <c r="CJ232" s="40">
        <v>46038</v>
      </c>
      <c r="CK232" s="40">
        <v>46568</v>
      </c>
    </row>
    <row r="233" spans="1:89" ht="22.5" customHeight="1" x14ac:dyDescent="0.2">
      <c r="A233" s="13">
        <v>2026</v>
      </c>
      <c r="B233" s="14" t="s">
        <v>2457</v>
      </c>
      <c r="C233" s="15" t="s">
        <v>90</v>
      </c>
      <c r="D233" s="16" t="s">
        <v>3907</v>
      </c>
      <c r="E233" s="15">
        <v>146582</v>
      </c>
      <c r="F233" s="21">
        <v>45972</v>
      </c>
      <c r="G233" s="18" t="s">
        <v>2458</v>
      </c>
      <c r="H233" s="18" t="s">
        <v>2459</v>
      </c>
      <c r="I233" s="16" t="s">
        <v>2460</v>
      </c>
      <c r="J233" s="19" t="s">
        <v>2461</v>
      </c>
      <c r="K233" s="15">
        <v>1109</v>
      </c>
      <c r="L233" s="21">
        <v>46032</v>
      </c>
      <c r="M233" s="15">
        <v>1301</v>
      </c>
      <c r="N233" s="21">
        <v>46048</v>
      </c>
      <c r="O233" s="15" t="s">
        <v>2289</v>
      </c>
      <c r="P233" s="16" t="s">
        <v>97</v>
      </c>
      <c r="Q233" s="20" t="s">
        <v>182</v>
      </c>
      <c r="R233" s="16">
        <v>1</v>
      </c>
      <c r="S233" s="22" t="s">
        <v>2462</v>
      </c>
      <c r="T233" s="15" t="s">
        <v>139</v>
      </c>
      <c r="U233" s="16" t="s">
        <v>1242</v>
      </c>
      <c r="V233" s="15" t="s">
        <v>320</v>
      </c>
      <c r="W233" s="15" t="s">
        <v>223</v>
      </c>
      <c r="X233" s="26" t="s">
        <v>2291</v>
      </c>
      <c r="Y233" s="26">
        <v>52432694</v>
      </c>
      <c r="Z233" s="15">
        <v>4</v>
      </c>
      <c r="AA233" s="25" t="s">
        <v>2463</v>
      </c>
      <c r="AB233" s="15" t="s">
        <v>107</v>
      </c>
      <c r="AC233" s="21">
        <v>46043</v>
      </c>
      <c r="AD233" s="21">
        <v>46043</v>
      </c>
      <c r="AE233" s="49">
        <v>34045000</v>
      </c>
      <c r="AF233" s="21">
        <v>46055</v>
      </c>
      <c r="AG233" s="21">
        <v>46388</v>
      </c>
      <c r="AH233" s="15">
        <v>330</v>
      </c>
      <c r="AI233" s="15">
        <v>11</v>
      </c>
      <c r="AJ233" s="28">
        <v>3095000</v>
      </c>
      <c r="AK233" s="15"/>
      <c r="AL233" s="15"/>
      <c r="AM233" s="15"/>
      <c r="AN233" s="15"/>
      <c r="AO233" s="15"/>
      <c r="AP233" s="4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f>Tabla2023769[[#This Row],[DÍAS PRORROGA 1]]+Tabla2023769[[#This Row],[DÍAS PRORROGA  2]]+Tabla2023769[[#This Row],[DÍAS PRORROGA 3]]++Tabla2023769[[#This Row],[DÍAS PRORROGA 4]]</f>
        <v>0</v>
      </c>
      <c r="BO233" s="33">
        <f>IF(Tabla2023769[[#This Row],[NUMERO TOTAL DE ADICIONES]]="NO",0,Tabla2023769[[#This Row],[VALOR ADICIÓN 1]]+Tabla2023769[[#This Row],[VALOR ADICIÓN 2]]+Tabla2023769[[#This Row],[VALOR ADICIÓN 3]]+Tabla2023769[[#This Row],[VALOR ADICIÓN 4]])</f>
        <v>0</v>
      </c>
      <c r="BP233" s="15"/>
      <c r="BQ233" s="21">
        <v>46388</v>
      </c>
      <c r="BR233" s="34">
        <v>34045000</v>
      </c>
      <c r="BS233" s="35">
        <v>0.27327327327327328</v>
      </c>
      <c r="BT233" s="46"/>
      <c r="BU233" s="15"/>
      <c r="BV233" s="16" t="s">
        <v>2464</v>
      </c>
      <c r="BW233" s="16" t="s">
        <v>1246</v>
      </c>
      <c r="BX233" s="16" t="s">
        <v>192</v>
      </c>
      <c r="BY233" s="16"/>
      <c r="BZ233" s="16" t="s">
        <v>2295</v>
      </c>
      <c r="CA233" s="16">
        <v>2689</v>
      </c>
      <c r="CB233" s="16" t="s">
        <v>2296</v>
      </c>
      <c r="CC233" s="15" t="s">
        <v>579</v>
      </c>
      <c r="CD233" s="36" t="s">
        <v>114</v>
      </c>
      <c r="CE233" s="37">
        <v>46045</v>
      </c>
      <c r="CF233" s="61" t="s">
        <v>130</v>
      </c>
      <c r="CG233" s="38" t="s">
        <v>131</v>
      </c>
      <c r="CH233" s="38" t="s">
        <v>2465</v>
      </c>
      <c r="CI233" s="39">
        <v>3404500</v>
      </c>
      <c r="CJ233" s="40">
        <v>46043</v>
      </c>
      <c r="CK233" s="40">
        <v>46578</v>
      </c>
    </row>
    <row r="234" spans="1:89" ht="22.5" customHeight="1" x14ac:dyDescent="0.2">
      <c r="A234" s="13">
        <v>2026</v>
      </c>
      <c r="B234" s="14" t="s">
        <v>2466</v>
      </c>
      <c r="C234" s="15" t="s">
        <v>90</v>
      </c>
      <c r="D234" s="16" t="s">
        <v>3907</v>
      </c>
      <c r="E234" s="15">
        <v>147356</v>
      </c>
      <c r="F234" s="21">
        <v>45975</v>
      </c>
      <c r="G234" s="18" t="s">
        <v>2467</v>
      </c>
      <c r="H234" s="18" t="s">
        <v>2468</v>
      </c>
      <c r="I234" s="16" t="s">
        <v>2469</v>
      </c>
      <c r="J234" s="19" t="s">
        <v>2470</v>
      </c>
      <c r="K234" s="15">
        <v>1055</v>
      </c>
      <c r="L234" s="21">
        <v>46032</v>
      </c>
      <c r="M234" s="15">
        <v>1335</v>
      </c>
      <c r="N234" s="21">
        <v>46048</v>
      </c>
      <c r="O234" s="15" t="s">
        <v>1293</v>
      </c>
      <c r="P234" s="16" t="s">
        <v>97</v>
      </c>
      <c r="Q234" s="22" t="s">
        <v>98</v>
      </c>
      <c r="R234" s="16">
        <v>1</v>
      </c>
      <c r="S234" s="22" t="s">
        <v>2471</v>
      </c>
      <c r="T234" s="44" t="s">
        <v>139</v>
      </c>
      <c r="U234" s="16" t="s">
        <v>1242</v>
      </c>
      <c r="V234" s="44" t="s">
        <v>146</v>
      </c>
      <c r="W234" s="44" t="s">
        <v>103</v>
      </c>
      <c r="X234" s="16" t="s">
        <v>2128</v>
      </c>
      <c r="Y234" s="67">
        <v>80056238</v>
      </c>
      <c r="Z234" s="13">
        <v>8</v>
      </c>
      <c r="AA234" s="25" t="s">
        <v>2472</v>
      </c>
      <c r="AB234" s="15" t="s">
        <v>107</v>
      </c>
      <c r="AC234" s="21">
        <v>46046</v>
      </c>
      <c r="AD234" s="21">
        <v>46046</v>
      </c>
      <c r="AE234" s="49">
        <v>77000000</v>
      </c>
      <c r="AF234" s="21">
        <v>46048</v>
      </c>
      <c r="AG234" s="21">
        <v>46381</v>
      </c>
      <c r="AH234" s="15">
        <v>330</v>
      </c>
      <c r="AI234" s="15">
        <v>11</v>
      </c>
      <c r="AJ234" s="28">
        <v>7000000</v>
      </c>
      <c r="AK234" s="15"/>
      <c r="AL234" s="15"/>
      <c r="AM234" s="15"/>
      <c r="AN234" s="15"/>
      <c r="AO234" s="15"/>
      <c r="AP234" s="4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f>Tabla2023769[[#This Row],[DÍAS PRORROGA 1]]+Tabla2023769[[#This Row],[DÍAS PRORROGA  2]]+Tabla2023769[[#This Row],[DÍAS PRORROGA 3]]++Tabla2023769[[#This Row],[DÍAS PRORROGA 4]]</f>
        <v>0</v>
      </c>
      <c r="BO234" s="33">
        <f>IF(Tabla2023769[[#This Row],[NUMERO TOTAL DE ADICIONES]]="NO",0,Tabla2023769[[#This Row],[VALOR ADICIÓN 1]]+Tabla2023769[[#This Row],[VALOR ADICIÓN 2]]+Tabla2023769[[#This Row],[VALOR ADICIÓN 3]]+Tabla2023769[[#This Row],[VALOR ADICIÓN 4]])</f>
        <v>0</v>
      </c>
      <c r="BP234" s="15"/>
      <c r="BQ234" s="21">
        <v>46381</v>
      </c>
      <c r="BR234" s="34">
        <v>77000000</v>
      </c>
      <c r="BS234" s="35">
        <v>0.29429429429429427</v>
      </c>
      <c r="BT234" s="46"/>
      <c r="BU234" s="15"/>
      <c r="BV234" s="16" t="s">
        <v>2473</v>
      </c>
      <c r="BW234" s="16" t="s">
        <v>2474</v>
      </c>
      <c r="BX234" s="16" t="s">
        <v>110</v>
      </c>
      <c r="BY234" s="16"/>
      <c r="BZ234" s="16" t="s">
        <v>2475</v>
      </c>
      <c r="CA234" s="16">
        <v>2696</v>
      </c>
      <c r="CB234" s="16" t="s">
        <v>1301</v>
      </c>
      <c r="CC234" s="15" t="s">
        <v>579</v>
      </c>
      <c r="CD234" s="37" t="s">
        <v>114</v>
      </c>
      <c r="CE234" s="37">
        <v>46046</v>
      </c>
      <c r="CF234" s="61" t="s">
        <v>130</v>
      </c>
      <c r="CG234" s="38" t="s">
        <v>131</v>
      </c>
      <c r="CH234" s="38" t="s">
        <v>1649</v>
      </c>
      <c r="CI234" s="39">
        <v>7700000</v>
      </c>
      <c r="CJ234" s="40">
        <v>46036</v>
      </c>
      <c r="CK234" s="40">
        <v>46568</v>
      </c>
    </row>
    <row r="235" spans="1:89" ht="22.5" customHeight="1" x14ac:dyDescent="0.2">
      <c r="A235" s="13">
        <v>2026</v>
      </c>
      <c r="B235" s="14" t="s">
        <v>2476</v>
      </c>
      <c r="C235" s="15" t="s">
        <v>90</v>
      </c>
      <c r="D235" s="16" t="s">
        <v>3907</v>
      </c>
      <c r="E235" s="15">
        <v>145500</v>
      </c>
      <c r="F235" s="21">
        <v>45967</v>
      </c>
      <c r="G235" s="18" t="s">
        <v>2477</v>
      </c>
      <c r="H235" s="18" t="s">
        <v>2478</v>
      </c>
      <c r="I235" s="16" t="s">
        <v>2479</v>
      </c>
      <c r="J235" s="19" t="s">
        <v>2480</v>
      </c>
      <c r="K235" s="15">
        <v>1762</v>
      </c>
      <c r="L235" s="21">
        <v>46038</v>
      </c>
      <c r="M235" s="15">
        <v>1381</v>
      </c>
      <c r="N235" s="21">
        <v>46050</v>
      </c>
      <c r="O235" s="15" t="s">
        <v>96</v>
      </c>
      <c r="P235" s="16" t="s">
        <v>97</v>
      </c>
      <c r="Q235" s="22" t="s">
        <v>98</v>
      </c>
      <c r="R235" s="16">
        <v>1</v>
      </c>
      <c r="S235" s="22" t="s">
        <v>2481</v>
      </c>
      <c r="T235" s="18" t="s">
        <v>100</v>
      </c>
      <c r="U235" s="16" t="s">
        <v>123</v>
      </c>
      <c r="V235" s="15" t="s">
        <v>124</v>
      </c>
      <c r="W235" s="18" t="s">
        <v>103</v>
      </c>
      <c r="X235" s="83" t="s">
        <v>104</v>
      </c>
      <c r="Y235" s="24">
        <v>1033758656</v>
      </c>
      <c r="Z235" s="24">
        <v>6</v>
      </c>
      <c r="AA235" s="25" t="s">
        <v>2482</v>
      </c>
      <c r="AB235" s="15" t="s">
        <v>107</v>
      </c>
      <c r="AC235" s="21">
        <v>46045</v>
      </c>
      <c r="AD235" s="21">
        <v>46045</v>
      </c>
      <c r="AE235" s="49">
        <v>60000000</v>
      </c>
      <c r="AF235" s="21">
        <v>46055</v>
      </c>
      <c r="AG235" s="21">
        <v>46296</v>
      </c>
      <c r="AH235" s="15">
        <v>240</v>
      </c>
      <c r="AI235" s="15">
        <v>8</v>
      </c>
      <c r="AJ235" s="28">
        <v>7500000</v>
      </c>
      <c r="AK235" s="15"/>
      <c r="AL235" s="15"/>
      <c r="AM235" s="15"/>
      <c r="AN235" s="15"/>
      <c r="AO235" s="15"/>
      <c r="AP235" s="4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f>Tabla2023769[[#This Row],[DÍAS PRORROGA 1]]+Tabla2023769[[#This Row],[DÍAS PRORROGA  2]]+Tabla2023769[[#This Row],[DÍAS PRORROGA 3]]++Tabla2023769[[#This Row],[DÍAS PRORROGA 4]]</f>
        <v>0</v>
      </c>
      <c r="BO235" s="33">
        <f>IF(Tabla2023769[[#This Row],[NUMERO TOTAL DE ADICIONES]]="NO",0,Tabla2023769[[#This Row],[VALOR ADICIÓN 1]]+Tabla2023769[[#This Row],[VALOR ADICIÓN 2]]+Tabla2023769[[#This Row],[VALOR ADICIÓN 3]]+Tabla2023769[[#This Row],[VALOR ADICIÓN 4]])</f>
        <v>0</v>
      </c>
      <c r="BP235" s="15"/>
      <c r="BQ235" s="21">
        <v>46296</v>
      </c>
      <c r="BR235" s="34">
        <v>60000000</v>
      </c>
      <c r="BS235" s="35">
        <v>0.37759336099585061</v>
      </c>
      <c r="BT235" s="46"/>
      <c r="BU235" s="15"/>
      <c r="BV235" s="16" t="s">
        <v>2483</v>
      </c>
      <c r="BW235" s="16" t="s">
        <v>2484</v>
      </c>
      <c r="BX235" s="16" t="s">
        <v>110</v>
      </c>
      <c r="BY235" s="16"/>
      <c r="BZ235" s="16" t="s">
        <v>111</v>
      </c>
      <c r="CA235" s="16">
        <v>2327</v>
      </c>
      <c r="CB235" s="16" t="s">
        <v>112</v>
      </c>
      <c r="CC235" s="15" t="s">
        <v>129</v>
      </c>
      <c r="CD235" s="36" t="s">
        <v>114</v>
      </c>
      <c r="CE235" s="37">
        <v>46048</v>
      </c>
      <c r="CF235" s="61" t="s">
        <v>153</v>
      </c>
      <c r="CG235" s="38" t="s">
        <v>154</v>
      </c>
      <c r="CH235" s="38" t="s">
        <v>2485</v>
      </c>
      <c r="CI235" s="39">
        <v>6000000</v>
      </c>
      <c r="CJ235" s="40">
        <v>46045</v>
      </c>
      <c r="CK235" s="40">
        <v>46507</v>
      </c>
    </row>
    <row r="236" spans="1:89" ht="22.5" customHeight="1" x14ac:dyDescent="0.2">
      <c r="A236" s="13">
        <v>2026</v>
      </c>
      <c r="B236" s="14" t="s">
        <v>2486</v>
      </c>
      <c r="C236" s="15" t="s">
        <v>90</v>
      </c>
      <c r="D236" s="16" t="s">
        <v>3907</v>
      </c>
      <c r="E236" s="15">
        <v>145206</v>
      </c>
      <c r="F236" s="21">
        <v>45967</v>
      </c>
      <c r="G236" s="18" t="s">
        <v>2487</v>
      </c>
      <c r="H236" s="18" t="s">
        <v>2488</v>
      </c>
      <c r="I236" s="16" t="s">
        <v>2489</v>
      </c>
      <c r="J236" s="19" t="s">
        <v>2490</v>
      </c>
      <c r="K236" s="15">
        <v>1752</v>
      </c>
      <c r="L236" s="21">
        <v>46038</v>
      </c>
      <c r="M236" s="15">
        <v>1249</v>
      </c>
      <c r="N236" s="21">
        <v>46044</v>
      </c>
      <c r="O236" s="15" t="s">
        <v>96</v>
      </c>
      <c r="P236" s="16" t="s">
        <v>97</v>
      </c>
      <c r="Q236" s="22" t="s">
        <v>98</v>
      </c>
      <c r="R236" s="16">
        <v>1</v>
      </c>
      <c r="S236" s="22" t="s">
        <v>2491</v>
      </c>
      <c r="T236" s="18" t="s">
        <v>100</v>
      </c>
      <c r="U236" s="16" t="s">
        <v>365</v>
      </c>
      <c r="V236" s="16" t="s">
        <v>102</v>
      </c>
      <c r="W236" s="18" t="s">
        <v>103</v>
      </c>
      <c r="X236" s="57" t="s">
        <v>366</v>
      </c>
      <c r="Y236" s="65">
        <v>1013636939</v>
      </c>
      <c r="Z236" s="24">
        <v>9</v>
      </c>
      <c r="AA236" s="25" t="s">
        <v>2492</v>
      </c>
      <c r="AB236" s="15" t="s">
        <v>107</v>
      </c>
      <c r="AC236" s="21">
        <v>46041</v>
      </c>
      <c r="AD236" s="21">
        <v>46041</v>
      </c>
      <c r="AE236" s="49">
        <v>40920000</v>
      </c>
      <c r="AF236" s="21">
        <v>46055</v>
      </c>
      <c r="AG236" s="21">
        <v>46296</v>
      </c>
      <c r="AH236" s="15">
        <v>240</v>
      </c>
      <c r="AI236" s="15">
        <v>8</v>
      </c>
      <c r="AJ236" s="28">
        <v>5115000</v>
      </c>
      <c r="AK236" s="15"/>
      <c r="AL236" s="15"/>
      <c r="AM236" s="15"/>
      <c r="AN236" s="15"/>
      <c r="AO236" s="15"/>
      <c r="AP236" s="4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f>Tabla2023769[[#This Row],[DÍAS PRORROGA 1]]+Tabla2023769[[#This Row],[DÍAS PRORROGA  2]]+Tabla2023769[[#This Row],[DÍAS PRORROGA 3]]++Tabla2023769[[#This Row],[DÍAS PRORROGA 4]]</f>
        <v>0</v>
      </c>
      <c r="BO236" s="33">
        <f>IF(Tabla2023769[[#This Row],[NUMERO TOTAL DE ADICIONES]]="NO",0,Tabla2023769[[#This Row],[VALOR ADICIÓN 1]]+Tabla2023769[[#This Row],[VALOR ADICIÓN 2]]+Tabla2023769[[#This Row],[VALOR ADICIÓN 3]]+Tabla2023769[[#This Row],[VALOR ADICIÓN 4]])</f>
        <v>0</v>
      </c>
      <c r="BP236" s="15"/>
      <c r="BQ236" s="21">
        <v>46296</v>
      </c>
      <c r="BR236" s="34">
        <v>40920000</v>
      </c>
      <c r="BS236" s="35">
        <v>0.37759336099585061</v>
      </c>
      <c r="BT236" s="46"/>
      <c r="BU236" s="15"/>
      <c r="BV236" s="16" t="s">
        <v>2493</v>
      </c>
      <c r="BW236" s="16" t="s">
        <v>2494</v>
      </c>
      <c r="BX236" s="16" t="s">
        <v>295</v>
      </c>
      <c r="BY236" s="16"/>
      <c r="BZ236" s="16" t="s">
        <v>111</v>
      </c>
      <c r="CA236" s="16">
        <v>2327</v>
      </c>
      <c r="CB236" s="16" t="s">
        <v>112</v>
      </c>
      <c r="CC236" s="15" t="s">
        <v>129</v>
      </c>
      <c r="CD236" s="36" t="s">
        <v>114</v>
      </c>
      <c r="CE236" s="37">
        <v>46046</v>
      </c>
      <c r="CF236" s="61" t="s">
        <v>153</v>
      </c>
      <c r="CG236" s="38" t="s">
        <v>154</v>
      </c>
      <c r="CH236" s="38" t="s">
        <v>2495</v>
      </c>
      <c r="CI236" s="39">
        <v>4092000</v>
      </c>
      <c r="CJ236" s="40">
        <v>46038</v>
      </c>
      <c r="CK236" s="40">
        <v>46497</v>
      </c>
    </row>
    <row r="237" spans="1:89" ht="22.5" customHeight="1" x14ac:dyDescent="0.2">
      <c r="A237" s="13">
        <v>2026</v>
      </c>
      <c r="B237" s="14" t="s">
        <v>2496</v>
      </c>
      <c r="C237" s="15" t="s">
        <v>90</v>
      </c>
      <c r="D237" s="16" t="s">
        <v>3907</v>
      </c>
      <c r="E237" s="15">
        <v>147400</v>
      </c>
      <c r="F237" s="21">
        <v>45975</v>
      </c>
      <c r="G237" s="18" t="s">
        <v>2497</v>
      </c>
      <c r="H237" s="18" t="s">
        <v>2498</v>
      </c>
      <c r="I237" s="16" t="s">
        <v>1954</v>
      </c>
      <c r="J237" s="19" t="s">
        <v>2499</v>
      </c>
      <c r="K237" s="15">
        <v>1832</v>
      </c>
      <c r="L237" s="21">
        <v>46038</v>
      </c>
      <c r="M237" s="15">
        <v>1366</v>
      </c>
      <c r="N237" s="21">
        <v>46050</v>
      </c>
      <c r="O237" s="15" t="s">
        <v>96</v>
      </c>
      <c r="P237" s="16" t="s">
        <v>97</v>
      </c>
      <c r="Q237" s="22" t="s">
        <v>98</v>
      </c>
      <c r="R237" s="16">
        <v>1</v>
      </c>
      <c r="S237" s="22" t="s">
        <v>2500</v>
      </c>
      <c r="T237" s="16" t="s">
        <v>139</v>
      </c>
      <c r="U237" s="16" t="s">
        <v>1242</v>
      </c>
      <c r="V237" s="16" t="s">
        <v>124</v>
      </c>
      <c r="W237" s="15" t="s">
        <v>103</v>
      </c>
      <c r="X237" s="16" t="s">
        <v>2128</v>
      </c>
      <c r="Y237" s="67">
        <v>80056238</v>
      </c>
      <c r="Z237" s="13">
        <v>8</v>
      </c>
      <c r="AA237" s="25" t="s">
        <v>2501</v>
      </c>
      <c r="AB237" s="15" t="s">
        <v>107</v>
      </c>
      <c r="AC237" s="21">
        <v>46045</v>
      </c>
      <c r="AD237" s="21">
        <v>46045</v>
      </c>
      <c r="AE237" s="49">
        <v>52000000</v>
      </c>
      <c r="AF237" s="21">
        <v>46059</v>
      </c>
      <c r="AG237" s="21">
        <v>46300</v>
      </c>
      <c r="AH237" s="15">
        <v>240</v>
      </c>
      <c r="AI237" s="15">
        <v>8</v>
      </c>
      <c r="AJ237" s="28">
        <v>6500000</v>
      </c>
      <c r="AK237" s="15"/>
      <c r="AL237" s="15"/>
      <c r="AM237" s="15"/>
      <c r="AN237" s="15"/>
      <c r="AO237" s="15"/>
      <c r="AP237" s="4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f>Tabla2023769[[#This Row],[DÍAS PRORROGA 1]]+Tabla2023769[[#This Row],[DÍAS PRORROGA  2]]+Tabla2023769[[#This Row],[DÍAS PRORROGA 3]]++Tabla2023769[[#This Row],[DÍAS PRORROGA 4]]</f>
        <v>0</v>
      </c>
      <c r="BO237" s="33">
        <f>IF(Tabla2023769[[#This Row],[NUMERO TOTAL DE ADICIONES]]="NO",0,Tabla2023769[[#This Row],[VALOR ADICIÓN 1]]+Tabla2023769[[#This Row],[VALOR ADICIÓN 2]]+Tabla2023769[[#This Row],[VALOR ADICIÓN 3]]+Tabla2023769[[#This Row],[VALOR ADICIÓN 4]])</f>
        <v>0</v>
      </c>
      <c r="BP237" s="15"/>
      <c r="BQ237" s="21">
        <v>46300</v>
      </c>
      <c r="BR237" s="34">
        <v>52000000</v>
      </c>
      <c r="BS237" s="35">
        <v>0.36099585062240663</v>
      </c>
      <c r="BT237" s="46"/>
      <c r="BU237" s="15"/>
      <c r="BV237" s="16" t="s">
        <v>2502</v>
      </c>
      <c r="BW237" s="16" t="s">
        <v>2503</v>
      </c>
      <c r="BX237" s="16" t="s">
        <v>110</v>
      </c>
      <c r="BY237" s="16"/>
      <c r="BZ237" s="16" t="s">
        <v>111</v>
      </c>
      <c r="CA237" s="16">
        <v>2327</v>
      </c>
      <c r="CB237" s="16" t="s">
        <v>112</v>
      </c>
      <c r="CC237" s="15" t="s">
        <v>113</v>
      </c>
      <c r="CD237" s="36" t="s">
        <v>114</v>
      </c>
      <c r="CE237" s="37">
        <v>46053</v>
      </c>
      <c r="CF237" s="61" t="s">
        <v>153</v>
      </c>
      <c r="CG237" s="38" t="s">
        <v>154</v>
      </c>
      <c r="CH237" s="38" t="s">
        <v>2504</v>
      </c>
      <c r="CI237" s="39">
        <v>5200000</v>
      </c>
      <c r="CJ237" s="40">
        <v>46045</v>
      </c>
      <c r="CK237" s="40">
        <v>46527</v>
      </c>
    </row>
    <row r="238" spans="1:89" ht="22.5" customHeight="1" x14ac:dyDescent="0.2">
      <c r="A238" s="13">
        <v>2026</v>
      </c>
      <c r="B238" s="14" t="s">
        <v>2505</v>
      </c>
      <c r="C238" s="15" t="s">
        <v>90</v>
      </c>
      <c r="D238" s="16" t="s">
        <v>3907</v>
      </c>
      <c r="E238" s="15">
        <v>152314</v>
      </c>
      <c r="F238" s="21">
        <v>46029</v>
      </c>
      <c r="G238" s="18" t="s">
        <v>2506</v>
      </c>
      <c r="H238" s="18" t="s">
        <v>2507</v>
      </c>
      <c r="I238" s="16" t="s">
        <v>2508</v>
      </c>
      <c r="J238" s="19" t="s">
        <v>2509</v>
      </c>
      <c r="K238" s="15">
        <v>1134</v>
      </c>
      <c r="L238" s="21">
        <v>46035</v>
      </c>
      <c r="M238" s="15">
        <v>1440</v>
      </c>
      <c r="N238" s="21">
        <v>46052</v>
      </c>
      <c r="O238" s="15" t="s">
        <v>1655</v>
      </c>
      <c r="P238" s="16" t="s">
        <v>97</v>
      </c>
      <c r="Q238" s="22" t="s">
        <v>98</v>
      </c>
      <c r="R238" s="16">
        <v>1</v>
      </c>
      <c r="S238" s="22" t="s">
        <v>2510</v>
      </c>
      <c r="T238" s="18" t="s">
        <v>100</v>
      </c>
      <c r="U238" s="16" t="s">
        <v>1657</v>
      </c>
      <c r="V238" s="16" t="s">
        <v>124</v>
      </c>
      <c r="W238" s="18" t="s">
        <v>223</v>
      </c>
      <c r="X238" s="16" t="s">
        <v>1653</v>
      </c>
      <c r="Y238" s="15">
        <v>1020797423</v>
      </c>
      <c r="Z238" s="15">
        <v>6</v>
      </c>
      <c r="AA238" s="56" t="s">
        <v>2511</v>
      </c>
      <c r="AB238" s="15" t="s">
        <v>107</v>
      </c>
      <c r="AC238" s="21">
        <v>46050</v>
      </c>
      <c r="AD238" s="21">
        <v>46050</v>
      </c>
      <c r="AE238" s="49">
        <v>40920000</v>
      </c>
      <c r="AF238" s="21">
        <v>46062</v>
      </c>
      <c r="AG238" s="21">
        <v>46303</v>
      </c>
      <c r="AH238" s="15">
        <v>240</v>
      </c>
      <c r="AI238" s="15">
        <v>8</v>
      </c>
      <c r="AJ238" s="28">
        <v>5115000</v>
      </c>
      <c r="AK238" s="15"/>
      <c r="AL238" s="15"/>
      <c r="AM238" s="15"/>
      <c r="AN238" s="15"/>
      <c r="AO238" s="15"/>
      <c r="AP238" s="4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f>Tabla2023769[[#This Row],[DÍAS PRORROGA 1]]+Tabla2023769[[#This Row],[DÍAS PRORROGA  2]]+Tabla2023769[[#This Row],[DÍAS PRORROGA 3]]++Tabla2023769[[#This Row],[DÍAS PRORROGA 4]]</f>
        <v>0</v>
      </c>
      <c r="BO238" s="33">
        <f>IF(Tabla2023769[[#This Row],[NUMERO TOTAL DE ADICIONES]]="NO",0,Tabla2023769[[#This Row],[VALOR ADICIÓN 1]]+Tabla2023769[[#This Row],[VALOR ADICIÓN 2]]+Tabla2023769[[#This Row],[VALOR ADICIÓN 3]]+Tabla2023769[[#This Row],[VALOR ADICIÓN 4]])</f>
        <v>0</v>
      </c>
      <c r="BP238" s="15"/>
      <c r="BQ238" s="21">
        <v>46303</v>
      </c>
      <c r="BR238" s="34">
        <v>40920000</v>
      </c>
      <c r="BS238" s="35">
        <v>0.34854771784232363</v>
      </c>
      <c r="BT238" s="46"/>
      <c r="BU238" s="15"/>
      <c r="BV238" s="16" t="s">
        <v>2512</v>
      </c>
      <c r="BW238" s="16" t="s">
        <v>2513</v>
      </c>
      <c r="BX238" s="16" t="s">
        <v>295</v>
      </c>
      <c r="BY238" s="16"/>
      <c r="BZ238" s="16" t="s">
        <v>2223</v>
      </c>
      <c r="CA238" s="16">
        <v>2319</v>
      </c>
      <c r="CB238" s="16" t="s">
        <v>1664</v>
      </c>
      <c r="CC238" s="15" t="s">
        <v>281</v>
      </c>
      <c r="CD238" s="36" t="s">
        <v>114</v>
      </c>
      <c r="CE238" s="37">
        <v>46051</v>
      </c>
      <c r="CF238" s="61" t="s">
        <v>153</v>
      </c>
      <c r="CG238" s="38" t="s">
        <v>154</v>
      </c>
      <c r="CH238" s="38" t="s">
        <v>2514</v>
      </c>
      <c r="CI238" s="39">
        <v>4092000</v>
      </c>
      <c r="CJ238" s="40">
        <v>46050</v>
      </c>
      <c r="CK238" s="40">
        <v>46492</v>
      </c>
    </row>
    <row r="239" spans="1:89" ht="22.5" customHeight="1" x14ac:dyDescent="0.2">
      <c r="A239" s="13">
        <v>2026</v>
      </c>
      <c r="B239" s="14" t="s">
        <v>2515</v>
      </c>
      <c r="C239" s="15" t="s">
        <v>90</v>
      </c>
      <c r="D239" s="16" t="s">
        <v>3907</v>
      </c>
      <c r="E239" s="15">
        <v>147197</v>
      </c>
      <c r="F239" s="21">
        <v>45974</v>
      </c>
      <c r="G239" s="18" t="s">
        <v>2516</v>
      </c>
      <c r="H239" s="18" t="s">
        <v>2517</v>
      </c>
      <c r="I239" s="16" t="s">
        <v>2518</v>
      </c>
      <c r="J239" s="19" t="s">
        <v>2519</v>
      </c>
      <c r="K239" s="15">
        <v>1003</v>
      </c>
      <c r="L239" s="21">
        <v>46031</v>
      </c>
      <c r="M239" s="15">
        <v>1253</v>
      </c>
      <c r="N239" s="21">
        <v>46044</v>
      </c>
      <c r="O239" s="15" t="s">
        <v>991</v>
      </c>
      <c r="P239" s="16" t="s">
        <v>97</v>
      </c>
      <c r="Q239" s="22" t="s">
        <v>98</v>
      </c>
      <c r="R239" s="16">
        <v>1</v>
      </c>
      <c r="S239" s="22" t="s">
        <v>2520</v>
      </c>
      <c r="T239" s="15" t="s">
        <v>100</v>
      </c>
      <c r="U239" s="16" t="s">
        <v>993</v>
      </c>
      <c r="V239" s="15" t="s">
        <v>124</v>
      </c>
      <c r="W239" s="15" t="s">
        <v>103</v>
      </c>
      <c r="X239" s="16" t="s">
        <v>994</v>
      </c>
      <c r="Y239" s="15">
        <v>1026262117</v>
      </c>
      <c r="Z239" s="15">
        <v>2</v>
      </c>
      <c r="AA239" s="25" t="s">
        <v>2521</v>
      </c>
      <c r="AB239" s="15" t="s">
        <v>107</v>
      </c>
      <c r="AC239" s="21">
        <v>46041</v>
      </c>
      <c r="AD239" s="21">
        <v>46041</v>
      </c>
      <c r="AE239" s="49">
        <v>56265000</v>
      </c>
      <c r="AF239" s="21">
        <v>46056</v>
      </c>
      <c r="AG239" s="21">
        <v>46389</v>
      </c>
      <c r="AH239" s="15">
        <v>330</v>
      </c>
      <c r="AI239" s="15">
        <v>11</v>
      </c>
      <c r="AJ239" s="28">
        <v>5115000</v>
      </c>
      <c r="AK239" s="15"/>
      <c r="AL239" s="15"/>
      <c r="AM239" s="15"/>
      <c r="AN239" s="15"/>
      <c r="AO239" s="15"/>
      <c r="AP239" s="4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f>Tabla2023769[[#This Row],[DÍAS PRORROGA 1]]+Tabla2023769[[#This Row],[DÍAS PRORROGA  2]]+Tabla2023769[[#This Row],[DÍAS PRORROGA 3]]++Tabla2023769[[#This Row],[DÍAS PRORROGA 4]]</f>
        <v>0</v>
      </c>
      <c r="BO239" s="33">
        <f>IF(Tabla2023769[[#This Row],[NUMERO TOTAL DE ADICIONES]]="NO",0,Tabla2023769[[#This Row],[VALOR ADICIÓN 1]]+Tabla2023769[[#This Row],[VALOR ADICIÓN 2]]+Tabla2023769[[#This Row],[VALOR ADICIÓN 3]]+Tabla2023769[[#This Row],[VALOR ADICIÓN 4]])</f>
        <v>0</v>
      </c>
      <c r="BP239" s="15"/>
      <c r="BQ239" s="21">
        <v>46389</v>
      </c>
      <c r="BR239" s="34">
        <v>56265000</v>
      </c>
      <c r="BS239" s="35">
        <v>0.27027027027027029</v>
      </c>
      <c r="BT239" s="46"/>
      <c r="BU239" s="15"/>
      <c r="BV239" s="16" t="s">
        <v>2522</v>
      </c>
      <c r="BW239" s="16" t="s">
        <v>2523</v>
      </c>
      <c r="BX239" s="16" t="s">
        <v>295</v>
      </c>
      <c r="BY239" s="16"/>
      <c r="BZ239" s="16" t="s">
        <v>1601</v>
      </c>
      <c r="CA239" s="16">
        <v>2541</v>
      </c>
      <c r="CB239" s="16" t="s">
        <v>999</v>
      </c>
      <c r="CC239" s="15" t="s">
        <v>281</v>
      </c>
      <c r="CD239" s="36" t="s">
        <v>114</v>
      </c>
      <c r="CE239" s="37">
        <v>46048</v>
      </c>
      <c r="CF239" s="61" t="s">
        <v>130</v>
      </c>
      <c r="CG239" s="38" t="s">
        <v>131</v>
      </c>
      <c r="CH239" s="38" t="s">
        <v>2524</v>
      </c>
      <c r="CI239" s="39">
        <v>5626500</v>
      </c>
      <c r="CJ239" s="40">
        <v>46041</v>
      </c>
      <c r="CK239" s="40">
        <v>46578</v>
      </c>
    </row>
    <row r="240" spans="1:89" ht="22.5" customHeight="1" x14ac:dyDescent="0.2">
      <c r="A240" s="13">
        <v>2026</v>
      </c>
      <c r="B240" s="14" t="s">
        <v>2525</v>
      </c>
      <c r="C240" s="15" t="s">
        <v>90</v>
      </c>
      <c r="D240" s="16" t="s">
        <v>3907</v>
      </c>
      <c r="E240" s="15">
        <v>144985</v>
      </c>
      <c r="F240" s="21">
        <v>45966</v>
      </c>
      <c r="G240" s="18" t="s">
        <v>738</v>
      </c>
      <c r="H240" s="18" t="s">
        <v>2526</v>
      </c>
      <c r="I240" s="16" t="s">
        <v>2527</v>
      </c>
      <c r="J240" s="19" t="s">
        <v>741</v>
      </c>
      <c r="K240" s="15">
        <v>916</v>
      </c>
      <c r="L240" s="21">
        <v>46031</v>
      </c>
      <c r="M240" s="15">
        <v>1457</v>
      </c>
      <c r="N240" s="21">
        <v>46052</v>
      </c>
      <c r="O240" s="15" t="s">
        <v>220</v>
      </c>
      <c r="P240" s="16" t="s">
        <v>97</v>
      </c>
      <c r="Q240" s="22" t="s">
        <v>98</v>
      </c>
      <c r="R240" s="16">
        <v>1</v>
      </c>
      <c r="S240" s="22" t="s">
        <v>742</v>
      </c>
      <c r="T240" s="15" t="s">
        <v>100</v>
      </c>
      <c r="U240" s="16" t="s">
        <v>222</v>
      </c>
      <c r="V240" s="15" t="s">
        <v>124</v>
      </c>
      <c r="W240" s="15" t="s">
        <v>103</v>
      </c>
      <c r="X240" s="59" t="s">
        <v>224</v>
      </c>
      <c r="Y240" s="60">
        <v>1069754719</v>
      </c>
      <c r="Z240" s="60">
        <v>4</v>
      </c>
      <c r="AA240" s="25" t="s">
        <v>2528</v>
      </c>
      <c r="AB240" s="15" t="s">
        <v>107</v>
      </c>
      <c r="AC240" s="21">
        <v>46049</v>
      </c>
      <c r="AD240" s="21">
        <v>46049</v>
      </c>
      <c r="AE240" s="49">
        <v>40920000</v>
      </c>
      <c r="AF240" s="21">
        <v>46057</v>
      </c>
      <c r="AG240" s="21">
        <v>46298</v>
      </c>
      <c r="AH240" s="15">
        <v>240</v>
      </c>
      <c r="AI240" s="15">
        <v>8</v>
      </c>
      <c r="AJ240" s="28">
        <v>5115000</v>
      </c>
      <c r="AK240" s="15"/>
      <c r="AL240" s="15"/>
      <c r="AM240" s="15"/>
      <c r="AN240" s="15"/>
      <c r="AO240" s="15"/>
      <c r="AP240" s="4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f>Tabla2023769[[#This Row],[DÍAS PRORROGA 1]]+Tabla2023769[[#This Row],[DÍAS PRORROGA  2]]+Tabla2023769[[#This Row],[DÍAS PRORROGA 3]]++Tabla2023769[[#This Row],[DÍAS PRORROGA 4]]</f>
        <v>0</v>
      </c>
      <c r="BO240" s="33">
        <f>IF(Tabla2023769[[#This Row],[NUMERO TOTAL DE ADICIONES]]="NO",0,Tabla2023769[[#This Row],[VALOR ADICIÓN 1]]+Tabla2023769[[#This Row],[VALOR ADICIÓN 2]]+Tabla2023769[[#This Row],[VALOR ADICIÓN 3]]+Tabla2023769[[#This Row],[VALOR ADICIÓN 4]])</f>
        <v>0</v>
      </c>
      <c r="BP240" s="15"/>
      <c r="BQ240" s="21">
        <v>46298</v>
      </c>
      <c r="BR240" s="34">
        <v>40920000</v>
      </c>
      <c r="BS240" s="35">
        <v>0.36929460580912865</v>
      </c>
      <c r="BT240" s="46"/>
      <c r="BU240" s="15"/>
      <c r="BV240" s="16" t="s">
        <v>744</v>
      </c>
      <c r="BW240" s="16" t="s">
        <v>745</v>
      </c>
      <c r="BX240" s="16" t="s">
        <v>295</v>
      </c>
      <c r="BY240" s="16"/>
      <c r="BZ240" s="16" t="s">
        <v>252</v>
      </c>
      <c r="CA240" s="16">
        <v>2388</v>
      </c>
      <c r="CB240" s="16" t="s">
        <v>229</v>
      </c>
      <c r="CC240" s="15" t="s">
        <v>113</v>
      </c>
      <c r="CD240" s="36" t="s">
        <v>114</v>
      </c>
      <c r="CE240" s="37">
        <v>46052</v>
      </c>
      <c r="CF240" s="61" t="s">
        <v>153</v>
      </c>
      <c r="CG240" s="38" t="s">
        <v>154</v>
      </c>
      <c r="CH240" s="38" t="s">
        <v>2529</v>
      </c>
      <c r="CI240" s="39">
        <v>4092000</v>
      </c>
      <c r="CJ240" s="40">
        <v>46049</v>
      </c>
      <c r="CK240" s="40">
        <v>46502</v>
      </c>
    </row>
    <row r="241" spans="1:89" ht="22.5" customHeight="1" x14ac:dyDescent="0.2">
      <c r="A241" s="13">
        <v>2026</v>
      </c>
      <c r="B241" s="14" t="s">
        <v>2530</v>
      </c>
      <c r="C241" s="15" t="s">
        <v>90</v>
      </c>
      <c r="D241" s="16" t="s">
        <v>3907</v>
      </c>
      <c r="E241" s="15">
        <v>151778</v>
      </c>
      <c r="F241" s="21">
        <v>46021</v>
      </c>
      <c r="G241" s="18" t="s">
        <v>2531</v>
      </c>
      <c r="H241" s="18" t="s">
        <v>2532</v>
      </c>
      <c r="I241" s="16" t="s">
        <v>2533</v>
      </c>
      <c r="J241" s="19" t="s">
        <v>2534</v>
      </c>
      <c r="K241" s="15">
        <v>1083</v>
      </c>
      <c r="L241" s="21">
        <v>46032</v>
      </c>
      <c r="M241" s="15">
        <v>1110</v>
      </c>
      <c r="N241" s="21">
        <v>46041</v>
      </c>
      <c r="O241" s="15" t="s">
        <v>797</v>
      </c>
      <c r="P241" s="16" t="s">
        <v>97</v>
      </c>
      <c r="Q241" s="22" t="s">
        <v>98</v>
      </c>
      <c r="R241" s="16">
        <v>1</v>
      </c>
      <c r="S241" s="22" t="s">
        <v>2535</v>
      </c>
      <c r="T241" s="16" t="s">
        <v>2536</v>
      </c>
      <c r="U241" s="16" t="s">
        <v>123</v>
      </c>
      <c r="V241" s="22" t="s">
        <v>2537</v>
      </c>
      <c r="W241" s="18" t="s">
        <v>2538</v>
      </c>
      <c r="X241" s="16" t="s">
        <v>342</v>
      </c>
      <c r="Y241" s="15">
        <v>1023007578</v>
      </c>
      <c r="Z241" s="15">
        <v>1</v>
      </c>
      <c r="AA241" s="56" t="s">
        <v>2539</v>
      </c>
      <c r="AB241" s="15" t="s">
        <v>107</v>
      </c>
      <c r="AC241" s="21">
        <v>46035</v>
      </c>
      <c r="AD241" s="21">
        <v>46035</v>
      </c>
      <c r="AE241" s="49">
        <v>60000000</v>
      </c>
      <c r="AF241" s="21">
        <v>46062</v>
      </c>
      <c r="AG241" s="21">
        <v>46303</v>
      </c>
      <c r="AH241" s="15">
        <v>240</v>
      </c>
      <c r="AI241" s="15">
        <v>8</v>
      </c>
      <c r="AJ241" s="28">
        <v>7500000</v>
      </c>
      <c r="AK241" s="15"/>
      <c r="AL241" s="15"/>
      <c r="AM241" s="15"/>
      <c r="AN241" s="15"/>
      <c r="AO241" s="15"/>
      <c r="AP241" s="4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f>Tabla2023769[[#This Row],[DÍAS PRORROGA 1]]+Tabla2023769[[#This Row],[DÍAS PRORROGA  2]]+Tabla2023769[[#This Row],[DÍAS PRORROGA 3]]++Tabla2023769[[#This Row],[DÍAS PRORROGA 4]]</f>
        <v>0</v>
      </c>
      <c r="BO241" s="33">
        <f>IF(Tabla2023769[[#This Row],[NUMERO TOTAL DE ADICIONES]]="NO",0,Tabla2023769[[#This Row],[VALOR ADICIÓN 1]]+Tabla2023769[[#This Row],[VALOR ADICIÓN 2]]+Tabla2023769[[#This Row],[VALOR ADICIÓN 3]]+Tabla2023769[[#This Row],[VALOR ADICIÓN 4]])</f>
        <v>0</v>
      </c>
      <c r="BP241" s="15"/>
      <c r="BQ241" s="21">
        <v>46303</v>
      </c>
      <c r="BR241" s="34">
        <v>60000000</v>
      </c>
      <c r="BS241" s="35">
        <v>0.34854771784232363</v>
      </c>
      <c r="BT241" s="46"/>
      <c r="BU241" s="16" t="s">
        <v>2540</v>
      </c>
      <c r="BV241" s="16" t="s">
        <v>2541</v>
      </c>
      <c r="BW241" s="16" t="s">
        <v>2542</v>
      </c>
      <c r="BX241" s="16" t="s">
        <v>110</v>
      </c>
      <c r="BY241" s="16"/>
      <c r="BZ241" s="16" t="s">
        <v>804</v>
      </c>
      <c r="CA241" s="16">
        <v>2289</v>
      </c>
      <c r="CB241" s="16" t="s">
        <v>805</v>
      </c>
      <c r="CC241" s="15" t="s">
        <v>129</v>
      </c>
      <c r="CD241" s="36" t="s">
        <v>114</v>
      </c>
      <c r="CE241" s="37">
        <v>46037</v>
      </c>
      <c r="CF241" s="61" t="s">
        <v>130</v>
      </c>
      <c r="CG241" s="38" t="s">
        <v>131</v>
      </c>
      <c r="CH241" s="38" t="s">
        <v>2543</v>
      </c>
      <c r="CI241" s="39">
        <v>6000000</v>
      </c>
      <c r="CJ241" s="40">
        <v>46035</v>
      </c>
      <c r="CK241" s="40">
        <v>46474</v>
      </c>
    </row>
    <row r="242" spans="1:89" ht="22.5" customHeight="1" x14ac:dyDescent="0.2">
      <c r="A242" s="13">
        <v>2026</v>
      </c>
      <c r="B242" s="14" t="s">
        <v>2544</v>
      </c>
      <c r="C242" s="15" t="s">
        <v>90</v>
      </c>
      <c r="D242" s="16" t="s">
        <v>3907</v>
      </c>
      <c r="E242" s="15">
        <v>146537</v>
      </c>
      <c r="F242" s="21">
        <v>45972</v>
      </c>
      <c r="G242" s="18" t="s">
        <v>2545</v>
      </c>
      <c r="H242" s="18" t="s">
        <v>2546</v>
      </c>
      <c r="I242" s="16" t="s">
        <v>2547</v>
      </c>
      <c r="J242" s="19" t="s">
        <v>2548</v>
      </c>
      <c r="K242" s="15">
        <v>1107</v>
      </c>
      <c r="L242" s="21">
        <v>46032</v>
      </c>
      <c r="M242" s="15">
        <v>1145</v>
      </c>
      <c r="N242" s="21">
        <v>46041</v>
      </c>
      <c r="O242" s="15" t="s">
        <v>608</v>
      </c>
      <c r="P242" s="16" t="s">
        <v>97</v>
      </c>
      <c r="Q242" s="22" t="s">
        <v>98</v>
      </c>
      <c r="R242" s="16">
        <v>1</v>
      </c>
      <c r="S242" s="22" t="s">
        <v>2549</v>
      </c>
      <c r="T242" s="15" t="s">
        <v>139</v>
      </c>
      <c r="U242" s="16" t="s">
        <v>571</v>
      </c>
      <c r="V242" s="15" t="s">
        <v>124</v>
      </c>
      <c r="W242" s="15" t="s">
        <v>223</v>
      </c>
      <c r="X242" s="26" t="s">
        <v>606</v>
      </c>
      <c r="Y242" s="26">
        <v>7180598</v>
      </c>
      <c r="Z242" s="15">
        <v>9</v>
      </c>
      <c r="AA242" s="25" t="s">
        <v>2550</v>
      </c>
      <c r="AB242" s="15" t="s">
        <v>107</v>
      </c>
      <c r="AC242" s="21">
        <v>46036</v>
      </c>
      <c r="AD242" s="21">
        <v>46036</v>
      </c>
      <c r="AE242" s="49">
        <v>52000000</v>
      </c>
      <c r="AF242" s="21">
        <v>46055</v>
      </c>
      <c r="AG242" s="21">
        <v>46296</v>
      </c>
      <c r="AH242" s="15">
        <v>240</v>
      </c>
      <c r="AI242" s="15">
        <v>8</v>
      </c>
      <c r="AJ242" s="28">
        <v>6500000</v>
      </c>
      <c r="AK242" s="15"/>
      <c r="AL242" s="15"/>
      <c r="AM242" s="15"/>
      <c r="AN242" s="15"/>
      <c r="AO242" s="15"/>
      <c r="AP242" s="4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f>Tabla2023769[[#This Row],[DÍAS PRORROGA 1]]+Tabla2023769[[#This Row],[DÍAS PRORROGA  2]]+Tabla2023769[[#This Row],[DÍAS PRORROGA 3]]++Tabla2023769[[#This Row],[DÍAS PRORROGA 4]]</f>
        <v>0</v>
      </c>
      <c r="BO242" s="33">
        <f>IF(Tabla2023769[[#This Row],[NUMERO TOTAL DE ADICIONES]]="NO",0,Tabla2023769[[#This Row],[VALOR ADICIÓN 1]]+Tabla2023769[[#This Row],[VALOR ADICIÓN 2]]+Tabla2023769[[#This Row],[VALOR ADICIÓN 3]]+Tabla2023769[[#This Row],[VALOR ADICIÓN 4]])</f>
        <v>0</v>
      </c>
      <c r="BP242" s="15"/>
      <c r="BQ242" s="21">
        <v>46296</v>
      </c>
      <c r="BR242" s="34">
        <v>52000000</v>
      </c>
      <c r="BS242" s="35">
        <v>0.37759336099585061</v>
      </c>
      <c r="BT242" s="46"/>
      <c r="BU242" s="15"/>
      <c r="BV242" s="16" t="s">
        <v>2551</v>
      </c>
      <c r="BW242" s="16" t="s">
        <v>2552</v>
      </c>
      <c r="BX242" s="16" t="s">
        <v>110</v>
      </c>
      <c r="BY242" s="16"/>
      <c r="BZ242" s="16" t="s">
        <v>614</v>
      </c>
      <c r="CA242" s="16">
        <v>2666</v>
      </c>
      <c r="CB242" s="16" t="s">
        <v>615</v>
      </c>
      <c r="CC242" s="15" t="s">
        <v>281</v>
      </c>
      <c r="CD242" s="36" t="s">
        <v>114</v>
      </c>
      <c r="CE242" s="37">
        <v>46037</v>
      </c>
      <c r="CF242" s="61" t="s">
        <v>153</v>
      </c>
      <c r="CG242" s="38" t="s">
        <v>154</v>
      </c>
      <c r="CH242" s="38" t="s">
        <v>2553</v>
      </c>
      <c r="CI242" s="39">
        <v>5200000</v>
      </c>
      <c r="CJ242" s="40">
        <v>46036</v>
      </c>
      <c r="CK242" s="40">
        <v>46477</v>
      </c>
    </row>
    <row r="243" spans="1:89" ht="22.5" customHeight="1" x14ac:dyDescent="0.2">
      <c r="A243" s="13">
        <v>2026</v>
      </c>
      <c r="B243" s="14" t="s">
        <v>2554</v>
      </c>
      <c r="C243" s="15" t="s">
        <v>90</v>
      </c>
      <c r="D243" s="16" t="s">
        <v>3907</v>
      </c>
      <c r="E243" s="15">
        <v>147411</v>
      </c>
      <c r="F243" s="21">
        <v>45975</v>
      </c>
      <c r="G243" s="18" t="s">
        <v>2555</v>
      </c>
      <c r="H243" s="18" t="s">
        <v>2556</v>
      </c>
      <c r="I243" s="16" t="s">
        <v>1296</v>
      </c>
      <c r="J243" s="19" t="s">
        <v>2557</v>
      </c>
      <c r="K243" s="15">
        <v>1070</v>
      </c>
      <c r="L243" s="21">
        <v>46032</v>
      </c>
      <c r="M243" s="15">
        <v>1294</v>
      </c>
      <c r="N243" s="21">
        <v>46048</v>
      </c>
      <c r="O243" s="15" t="s">
        <v>1293</v>
      </c>
      <c r="P243" s="16" t="s">
        <v>97</v>
      </c>
      <c r="Q243" s="22" t="s">
        <v>98</v>
      </c>
      <c r="R243" s="16">
        <v>1</v>
      </c>
      <c r="S243" s="22" t="s">
        <v>2558</v>
      </c>
      <c r="T243" s="15" t="s">
        <v>139</v>
      </c>
      <c r="U243" s="16" t="s">
        <v>1295</v>
      </c>
      <c r="V243" s="22" t="s">
        <v>102</v>
      </c>
      <c r="W243" s="15" t="s">
        <v>103</v>
      </c>
      <c r="X243" s="57" t="s">
        <v>1660</v>
      </c>
      <c r="Y243" s="24">
        <v>79632494</v>
      </c>
      <c r="Z243" s="24">
        <v>4</v>
      </c>
      <c r="AA243" s="25" t="s">
        <v>2559</v>
      </c>
      <c r="AB243" s="15" t="s">
        <v>107</v>
      </c>
      <c r="AC243" s="21">
        <v>46043</v>
      </c>
      <c r="AD243" s="21">
        <v>46043</v>
      </c>
      <c r="AE243" s="49">
        <v>82500000</v>
      </c>
      <c r="AF243" s="21">
        <v>46049</v>
      </c>
      <c r="AG243" s="21">
        <v>46382</v>
      </c>
      <c r="AH243" s="15">
        <v>330</v>
      </c>
      <c r="AI243" s="15">
        <v>11</v>
      </c>
      <c r="AJ243" s="28">
        <v>7500000</v>
      </c>
      <c r="AK243" s="15"/>
      <c r="AL243" s="15"/>
      <c r="AM243" s="15"/>
      <c r="AN243" s="15"/>
      <c r="AO243" s="15"/>
      <c r="AP243" s="4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f>Tabla2023769[[#This Row],[DÍAS PRORROGA 1]]+Tabla2023769[[#This Row],[DÍAS PRORROGA  2]]+Tabla2023769[[#This Row],[DÍAS PRORROGA 3]]++Tabla2023769[[#This Row],[DÍAS PRORROGA 4]]</f>
        <v>0</v>
      </c>
      <c r="BO243" s="33">
        <f>IF(Tabla2023769[[#This Row],[NUMERO TOTAL DE ADICIONES]]="NO",0,Tabla2023769[[#This Row],[VALOR ADICIÓN 1]]+Tabla2023769[[#This Row],[VALOR ADICIÓN 2]]+Tabla2023769[[#This Row],[VALOR ADICIÓN 3]]+Tabla2023769[[#This Row],[VALOR ADICIÓN 4]])</f>
        <v>0</v>
      </c>
      <c r="BP243" s="15"/>
      <c r="BQ243" s="21">
        <v>46382</v>
      </c>
      <c r="BR243" s="34">
        <v>82500000</v>
      </c>
      <c r="BS243" s="35">
        <v>0.29129129129129128</v>
      </c>
      <c r="BT243" s="46"/>
      <c r="BU243" s="15"/>
      <c r="BV243" s="16" t="s">
        <v>2560</v>
      </c>
      <c r="BW243" s="16" t="s">
        <v>2561</v>
      </c>
      <c r="BX243" s="16" t="s">
        <v>110</v>
      </c>
      <c r="BY243" s="16"/>
      <c r="BZ243" s="16" t="s">
        <v>2439</v>
      </c>
      <c r="CA243" s="16">
        <v>2696</v>
      </c>
      <c r="CB243" s="16" t="s">
        <v>1301</v>
      </c>
      <c r="CC243" s="15" t="s">
        <v>281</v>
      </c>
      <c r="CD243" s="36" t="s">
        <v>114</v>
      </c>
      <c r="CE243" s="37">
        <v>46048</v>
      </c>
      <c r="CF243" s="61" t="s">
        <v>415</v>
      </c>
      <c r="CG243" s="38" t="s">
        <v>416</v>
      </c>
      <c r="CH243" s="38" t="s">
        <v>2562</v>
      </c>
      <c r="CI243" s="39">
        <v>8250000</v>
      </c>
      <c r="CJ243" s="40">
        <v>46043</v>
      </c>
      <c r="CK243" s="40">
        <v>46620</v>
      </c>
    </row>
    <row r="244" spans="1:89" ht="22.5" customHeight="1" x14ac:dyDescent="0.2">
      <c r="A244" s="13">
        <v>2026</v>
      </c>
      <c r="B244" s="14" t="s">
        <v>2563</v>
      </c>
      <c r="C244" s="15" t="s">
        <v>90</v>
      </c>
      <c r="D244" s="16" t="s">
        <v>3907</v>
      </c>
      <c r="E244" s="15">
        <v>147112</v>
      </c>
      <c r="F244" s="21">
        <v>45974</v>
      </c>
      <c r="G244" s="18" t="s">
        <v>2564</v>
      </c>
      <c r="H244" s="18" t="s">
        <v>2565</v>
      </c>
      <c r="I244" s="16" t="s">
        <v>2566</v>
      </c>
      <c r="J244" s="19" t="s">
        <v>2567</v>
      </c>
      <c r="K244" s="15">
        <v>1872</v>
      </c>
      <c r="L244" s="21">
        <v>46052</v>
      </c>
      <c r="M244" s="15">
        <v>1487</v>
      </c>
      <c r="N244" s="21">
        <v>46052</v>
      </c>
      <c r="O244" s="15" t="s">
        <v>797</v>
      </c>
      <c r="P244" s="16" t="s">
        <v>97</v>
      </c>
      <c r="Q244" s="22" t="s">
        <v>182</v>
      </c>
      <c r="R244" s="16">
        <v>1</v>
      </c>
      <c r="S244" s="22" t="s">
        <v>2568</v>
      </c>
      <c r="T244" s="15" t="s">
        <v>139</v>
      </c>
      <c r="U244" s="16" t="s">
        <v>1242</v>
      </c>
      <c r="V244" s="15" t="s">
        <v>320</v>
      </c>
      <c r="W244" s="15" t="s">
        <v>223</v>
      </c>
      <c r="X244" s="26" t="s">
        <v>1672</v>
      </c>
      <c r="Y244" s="26">
        <v>80126283</v>
      </c>
      <c r="Z244" s="15">
        <v>0</v>
      </c>
      <c r="AA244" s="25" t="s">
        <v>2569</v>
      </c>
      <c r="AB244" s="15" t="s">
        <v>107</v>
      </c>
      <c r="AC244" s="21">
        <v>46052</v>
      </c>
      <c r="AD244" s="21">
        <v>46052</v>
      </c>
      <c r="AE244" s="49">
        <v>34045000</v>
      </c>
      <c r="AF244" s="21">
        <v>46065</v>
      </c>
      <c r="AG244" s="21">
        <v>46397</v>
      </c>
      <c r="AH244" s="15">
        <v>330</v>
      </c>
      <c r="AI244" s="15">
        <v>11</v>
      </c>
      <c r="AJ244" s="28">
        <v>3095000</v>
      </c>
      <c r="AK244" s="15"/>
      <c r="AL244" s="15"/>
      <c r="AM244" s="15"/>
      <c r="AN244" s="15"/>
      <c r="AO244" s="15"/>
      <c r="AP244" s="4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f>Tabla2023769[[#This Row],[DÍAS PRORROGA 1]]+Tabla2023769[[#This Row],[DÍAS PRORROGA  2]]+Tabla2023769[[#This Row],[DÍAS PRORROGA 3]]++Tabla2023769[[#This Row],[DÍAS PRORROGA 4]]</f>
        <v>0</v>
      </c>
      <c r="BO244" s="33">
        <f>IF(Tabla2023769[[#This Row],[NUMERO TOTAL DE ADICIONES]]="NO",0,Tabla2023769[[#This Row],[VALOR ADICIÓN 1]]+Tabla2023769[[#This Row],[VALOR ADICIÓN 2]]+Tabla2023769[[#This Row],[VALOR ADICIÓN 3]]+Tabla2023769[[#This Row],[VALOR ADICIÓN 4]])</f>
        <v>0</v>
      </c>
      <c r="BP244" s="15"/>
      <c r="BQ244" s="21">
        <v>46397</v>
      </c>
      <c r="BR244" s="34">
        <v>34045000</v>
      </c>
      <c r="BS244" s="35">
        <v>0.24397590361445784</v>
      </c>
      <c r="BT244" s="46"/>
      <c r="BU244" s="15"/>
      <c r="BV244" s="16" t="s">
        <v>2570</v>
      </c>
      <c r="BW244" s="16" t="s">
        <v>2571</v>
      </c>
      <c r="BX244" s="16" t="s">
        <v>192</v>
      </c>
      <c r="BY244" s="16"/>
      <c r="BZ244" s="16" t="s">
        <v>804</v>
      </c>
      <c r="CA244" s="16">
        <v>2289</v>
      </c>
      <c r="CB244" s="16" t="s">
        <v>805</v>
      </c>
      <c r="CC244" s="15" t="s">
        <v>579</v>
      </c>
      <c r="CD244" s="36" t="s">
        <v>114</v>
      </c>
      <c r="CE244" s="37">
        <v>46065</v>
      </c>
      <c r="CF244" s="61" t="s">
        <v>153</v>
      </c>
      <c r="CG244" s="38" t="s">
        <v>154</v>
      </c>
      <c r="CH244" s="38" t="s">
        <v>2572</v>
      </c>
      <c r="CI244" s="39">
        <v>3404500</v>
      </c>
      <c r="CJ244" s="40">
        <v>46052</v>
      </c>
      <c r="CK244" s="40">
        <v>46593</v>
      </c>
    </row>
    <row r="245" spans="1:89" ht="22.5" customHeight="1" x14ac:dyDescent="0.2">
      <c r="A245" s="13">
        <v>2026</v>
      </c>
      <c r="B245" s="14" t="s">
        <v>2573</v>
      </c>
      <c r="C245" s="15" t="s">
        <v>90</v>
      </c>
      <c r="D245" s="16" t="s">
        <v>3907</v>
      </c>
      <c r="E245" s="15">
        <v>150518</v>
      </c>
      <c r="F245" s="21">
        <v>46008</v>
      </c>
      <c r="G245" s="18" t="s">
        <v>2574</v>
      </c>
      <c r="H245" s="18" t="s">
        <v>2575</v>
      </c>
      <c r="I245" s="16" t="s">
        <v>2576</v>
      </c>
      <c r="J245" s="19" t="s">
        <v>2577</v>
      </c>
      <c r="K245" s="15">
        <v>1023</v>
      </c>
      <c r="L245" s="21">
        <v>46032</v>
      </c>
      <c r="M245" s="15">
        <v>1203</v>
      </c>
      <c r="N245" s="21">
        <v>46042</v>
      </c>
      <c r="O245" s="15" t="s">
        <v>304</v>
      </c>
      <c r="P245" s="16" t="s">
        <v>97</v>
      </c>
      <c r="Q245" s="22" t="s">
        <v>98</v>
      </c>
      <c r="R245" s="16">
        <v>1</v>
      </c>
      <c r="S245" s="22" t="s">
        <v>2578</v>
      </c>
      <c r="T245" s="15" t="s">
        <v>100</v>
      </c>
      <c r="U245" s="16" t="s">
        <v>306</v>
      </c>
      <c r="V245" s="22" t="s">
        <v>102</v>
      </c>
      <c r="W245" s="15" t="s">
        <v>103</v>
      </c>
      <c r="X245" s="16" t="s">
        <v>559</v>
      </c>
      <c r="Y245" s="15">
        <v>1033775359</v>
      </c>
      <c r="Z245" s="15">
        <v>5</v>
      </c>
      <c r="AA245" s="25" t="s">
        <v>2579</v>
      </c>
      <c r="AB245" s="15" t="s">
        <v>107</v>
      </c>
      <c r="AC245" s="21">
        <v>46039</v>
      </c>
      <c r="AD245" s="21">
        <v>46039</v>
      </c>
      <c r="AE245" s="49">
        <v>40920000</v>
      </c>
      <c r="AF245" s="21">
        <v>46057</v>
      </c>
      <c r="AG245" s="21">
        <v>46298</v>
      </c>
      <c r="AH245" s="15">
        <v>240</v>
      </c>
      <c r="AI245" s="15">
        <v>8</v>
      </c>
      <c r="AJ245" s="28">
        <v>5115000</v>
      </c>
      <c r="AK245" s="15"/>
      <c r="AL245" s="15"/>
      <c r="AM245" s="15"/>
      <c r="AN245" s="15"/>
      <c r="AO245" s="15"/>
      <c r="AP245" s="4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f>Tabla2023769[[#This Row],[DÍAS PRORROGA 1]]+Tabla2023769[[#This Row],[DÍAS PRORROGA  2]]+Tabla2023769[[#This Row],[DÍAS PRORROGA 3]]++Tabla2023769[[#This Row],[DÍAS PRORROGA 4]]</f>
        <v>0</v>
      </c>
      <c r="BO245" s="33">
        <f>IF(Tabla2023769[[#This Row],[NUMERO TOTAL DE ADICIONES]]="NO",0,Tabla2023769[[#This Row],[VALOR ADICIÓN 1]]+Tabla2023769[[#This Row],[VALOR ADICIÓN 2]]+Tabla2023769[[#This Row],[VALOR ADICIÓN 3]]+Tabla2023769[[#This Row],[VALOR ADICIÓN 4]])</f>
        <v>0</v>
      </c>
      <c r="BP245" s="15"/>
      <c r="BQ245" s="21">
        <v>46298</v>
      </c>
      <c r="BR245" s="34">
        <v>40920000</v>
      </c>
      <c r="BS245" s="35">
        <v>0.36929460580912865</v>
      </c>
      <c r="BT245" s="46"/>
      <c r="BU245" s="15"/>
      <c r="BV245" s="16" t="s">
        <v>2580</v>
      </c>
      <c r="BW245" s="16" t="s">
        <v>2581</v>
      </c>
      <c r="BX245" s="16" t="s">
        <v>295</v>
      </c>
      <c r="BY245" s="16"/>
      <c r="BZ245" s="16" t="s">
        <v>311</v>
      </c>
      <c r="CA245" s="16">
        <v>2703</v>
      </c>
      <c r="CB245" s="16" t="s">
        <v>312</v>
      </c>
      <c r="CC245" s="15" t="s">
        <v>129</v>
      </c>
      <c r="CD245" s="36" t="s">
        <v>114</v>
      </c>
      <c r="CE245" s="37">
        <v>46056</v>
      </c>
      <c r="CF245" s="61" t="s">
        <v>153</v>
      </c>
      <c r="CG245" s="38" t="s">
        <v>154</v>
      </c>
      <c r="CH245" s="38" t="s">
        <v>2582</v>
      </c>
      <c r="CI245" s="39">
        <v>4092000</v>
      </c>
      <c r="CJ245" s="40">
        <v>46044</v>
      </c>
      <c r="CK245" s="40">
        <v>46482</v>
      </c>
    </row>
    <row r="246" spans="1:89" ht="22.5" customHeight="1" x14ac:dyDescent="0.2">
      <c r="A246" s="13">
        <v>2026</v>
      </c>
      <c r="B246" s="14" t="s">
        <v>2583</v>
      </c>
      <c r="C246" s="15" t="s">
        <v>90</v>
      </c>
      <c r="D246" s="16" t="s">
        <v>3907</v>
      </c>
      <c r="E246" s="15">
        <v>150521</v>
      </c>
      <c r="F246" s="21">
        <v>46008</v>
      </c>
      <c r="G246" s="62" t="s">
        <v>2584</v>
      </c>
      <c r="H246" s="62" t="s">
        <v>2585</v>
      </c>
      <c r="I246" s="16" t="s">
        <v>2586</v>
      </c>
      <c r="J246" s="19" t="s">
        <v>2587</v>
      </c>
      <c r="K246" s="15">
        <v>1080</v>
      </c>
      <c r="L246" s="21">
        <v>46032</v>
      </c>
      <c r="M246" s="15">
        <v>1461</v>
      </c>
      <c r="N246" s="21">
        <v>46052</v>
      </c>
      <c r="O246" s="15" t="s">
        <v>1387</v>
      </c>
      <c r="P246" s="16" t="s">
        <v>97</v>
      </c>
      <c r="Q246" s="20" t="s">
        <v>182</v>
      </c>
      <c r="R246" s="16">
        <v>1</v>
      </c>
      <c r="S246" s="22" t="s">
        <v>2588</v>
      </c>
      <c r="T246" s="15" t="s">
        <v>100</v>
      </c>
      <c r="U246" s="16" t="s">
        <v>571</v>
      </c>
      <c r="V246" s="22" t="s">
        <v>445</v>
      </c>
      <c r="W246" s="15" t="s">
        <v>223</v>
      </c>
      <c r="X246" s="16" t="s">
        <v>2589</v>
      </c>
      <c r="Y246" s="15">
        <v>1013638768</v>
      </c>
      <c r="Z246" s="15">
        <v>5</v>
      </c>
      <c r="AA246" s="56" t="s">
        <v>2590</v>
      </c>
      <c r="AB246" s="15" t="s">
        <v>107</v>
      </c>
      <c r="AC246" s="21">
        <v>46049</v>
      </c>
      <c r="AD246" s="21">
        <v>46049</v>
      </c>
      <c r="AE246" s="49">
        <v>24760000</v>
      </c>
      <c r="AF246" s="21">
        <v>46055</v>
      </c>
      <c r="AG246" s="21">
        <v>46296</v>
      </c>
      <c r="AH246" s="15">
        <v>240</v>
      </c>
      <c r="AI246" s="15">
        <v>8</v>
      </c>
      <c r="AJ246" s="28">
        <v>3095000</v>
      </c>
      <c r="AK246" s="15"/>
      <c r="AL246" s="15"/>
      <c r="AM246" s="15"/>
      <c r="AN246" s="15"/>
      <c r="AO246" s="15"/>
      <c r="AP246" s="4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f>Tabla2023769[[#This Row],[DÍAS PRORROGA 1]]+Tabla2023769[[#This Row],[DÍAS PRORROGA  2]]+Tabla2023769[[#This Row],[DÍAS PRORROGA 3]]++Tabla2023769[[#This Row],[DÍAS PRORROGA 4]]</f>
        <v>0</v>
      </c>
      <c r="BO246" s="33">
        <f>IF(Tabla2023769[[#This Row],[NUMERO TOTAL DE ADICIONES]]="NO",0,Tabla2023769[[#This Row],[VALOR ADICIÓN 1]]+Tabla2023769[[#This Row],[VALOR ADICIÓN 2]]+Tabla2023769[[#This Row],[VALOR ADICIÓN 3]]+Tabla2023769[[#This Row],[VALOR ADICIÓN 4]])</f>
        <v>0</v>
      </c>
      <c r="BP246" s="15"/>
      <c r="BQ246" s="21">
        <v>46296</v>
      </c>
      <c r="BR246" s="34">
        <v>24760000</v>
      </c>
      <c r="BS246" s="35">
        <v>0.37759336099585061</v>
      </c>
      <c r="BT246" s="46"/>
      <c r="BU246" s="15"/>
      <c r="BV246" s="16" t="s">
        <v>2591</v>
      </c>
      <c r="BW246" s="16" t="s">
        <v>1365</v>
      </c>
      <c r="BX246" s="16" t="s">
        <v>192</v>
      </c>
      <c r="BY246" s="16"/>
      <c r="BZ246" s="16" t="s">
        <v>1392</v>
      </c>
      <c r="CA246" s="16">
        <v>2613</v>
      </c>
      <c r="CB246" s="16" t="s">
        <v>1393</v>
      </c>
      <c r="CC246" s="15" t="s">
        <v>450</v>
      </c>
      <c r="CD246" s="36" t="s">
        <v>114</v>
      </c>
      <c r="CE246" s="37">
        <v>46050</v>
      </c>
      <c r="CF246" s="61" t="s">
        <v>130</v>
      </c>
      <c r="CG246" s="38" t="s">
        <v>131</v>
      </c>
      <c r="CH246" s="38" t="s">
        <v>2592</v>
      </c>
      <c r="CI246" s="39">
        <v>2476000</v>
      </c>
      <c r="CJ246" s="40">
        <v>46049</v>
      </c>
      <c r="CK246" s="40">
        <v>46495</v>
      </c>
    </row>
    <row r="247" spans="1:89" ht="22.5" customHeight="1" x14ac:dyDescent="0.2">
      <c r="A247" s="13">
        <v>2026</v>
      </c>
      <c r="B247" s="14" t="s">
        <v>2593</v>
      </c>
      <c r="C247" s="15" t="s">
        <v>90</v>
      </c>
      <c r="D247" s="16" t="s">
        <v>3907</v>
      </c>
      <c r="E247" s="15">
        <v>150261</v>
      </c>
      <c r="F247" s="21">
        <v>46005</v>
      </c>
      <c r="G247" s="18" t="s">
        <v>2594</v>
      </c>
      <c r="H247" s="18" t="s">
        <v>2595</v>
      </c>
      <c r="I247" s="16" t="s">
        <v>2596</v>
      </c>
      <c r="J247" s="19" t="s">
        <v>2597</v>
      </c>
      <c r="K247" s="15">
        <v>1018</v>
      </c>
      <c r="L247" s="21">
        <v>46032</v>
      </c>
      <c r="M247" s="15">
        <v>1142</v>
      </c>
      <c r="N247" s="21">
        <v>46041</v>
      </c>
      <c r="O247" s="15" t="s">
        <v>272</v>
      </c>
      <c r="P247" s="16" t="s">
        <v>97</v>
      </c>
      <c r="Q247" s="22" t="s">
        <v>98</v>
      </c>
      <c r="R247" s="16">
        <v>1</v>
      </c>
      <c r="S247" s="22" t="s">
        <v>2598</v>
      </c>
      <c r="T247" s="15" t="s">
        <v>139</v>
      </c>
      <c r="U247" s="16" t="s">
        <v>666</v>
      </c>
      <c r="V247" s="15" t="s">
        <v>124</v>
      </c>
      <c r="W247" s="15" t="s">
        <v>103</v>
      </c>
      <c r="X247" s="75" t="s">
        <v>667</v>
      </c>
      <c r="Y247" s="84">
        <v>1013685604</v>
      </c>
      <c r="Z247" s="84">
        <v>6</v>
      </c>
      <c r="AA247" s="25" t="s">
        <v>2599</v>
      </c>
      <c r="AB247" s="15" t="s">
        <v>107</v>
      </c>
      <c r="AC247" s="21">
        <v>46037</v>
      </c>
      <c r="AD247" s="21">
        <v>46037</v>
      </c>
      <c r="AE247" s="49">
        <v>44800000</v>
      </c>
      <c r="AF247" s="21">
        <v>46058</v>
      </c>
      <c r="AG247" s="21">
        <v>46299</v>
      </c>
      <c r="AH247" s="15">
        <v>240</v>
      </c>
      <c r="AI247" s="15">
        <v>8</v>
      </c>
      <c r="AJ247" s="28">
        <v>5600000</v>
      </c>
      <c r="AK247" s="15"/>
      <c r="AL247" s="15"/>
      <c r="AM247" s="15"/>
      <c r="AN247" s="15"/>
      <c r="AO247" s="15"/>
      <c r="AP247" s="4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f>Tabla2023769[[#This Row],[DÍAS PRORROGA 1]]+Tabla2023769[[#This Row],[DÍAS PRORROGA  2]]+Tabla2023769[[#This Row],[DÍAS PRORROGA 3]]++Tabla2023769[[#This Row],[DÍAS PRORROGA 4]]</f>
        <v>0</v>
      </c>
      <c r="BO247" s="33">
        <f>IF(Tabla2023769[[#This Row],[NUMERO TOTAL DE ADICIONES]]="NO",0,Tabla2023769[[#This Row],[VALOR ADICIÓN 1]]+Tabla2023769[[#This Row],[VALOR ADICIÓN 2]]+Tabla2023769[[#This Row],[VALOR ADICIÓN 3]]+Tabla2023769[[#This Row],[VALOR ADICIÓN 4]])</f>
        <v>0</v>
      </c>
      <c r="BP247" s="15"/>
      <c r="BQ247" s="21">
        <v>46299</v>
      </c>
      <c r="BR247" s="34">
        <v>44800000</v>
      </c>
      <c r="BS247" s="35">
        <v>0.36514522821576761</v>
      </c>
      <c r="BT247" s="46"/>
      <c r="BU247" s="15"/>
      <c r="BV247" s="16" t="s">
        <v>2600</v>
      </c>
      <c r="BW247" s="16" t="s">
        <v>2601</v>
      </c>
      <c r="BX247" s="16" t="s">
        <v>295</v>
      </c>
      <c r="BY247" s="16"/>
      <c r="BZ247" s="16" t="s">
        <v>279</v>
      </c>
      <c r="CA247" s="16">
        <v>2315</v>
      </c>
      <c r="CB247" s="16" t="s">
        <v>280</v>
      </c>
      <c r="CC247" s="15" t="s">
        <v>129</v>
      </c>
      <c r="CD247" s="36" t="s">
        <v>114</v>
      </c>
      <c r="CE247" s="37">
        <v>46053</v>
      </c>
      <c r="CF247" s="61" t="s">
        <v>130</v>
      </c>
      <c r="CG247" s="38" t="s">
        <v>131</v>
      </c>
      <c r="CH247" s="38" t="s">
        <v>2602</v>
      </c>
      <c r="CI247" s="39">
        <v>4480000</v>
      </c>
      <c r="CJ247" s="40">
        <v>46037</v>
      </c>
      <c r="CK247" s="40">
        <v>46487</v>
      </c>
    </row>
    <row r="248" spans="1:89" ht="22.5" customHeight="1" x14ac:dyDescent="0.2">
      <c r="A248" s="13">
        <v>2026</v>
      </c>
      <c r="B248" s="14" t="s">
        <v>2603</v>
      </c>
      <c r="C248" s="15" t="s">
        <v>90</v>
      </c>
      <c r="D248" s="16" t="s">
        <v>3907</v>
      </c>
      <c r="E248" s="15">
        <v>147372</v>
      </c>
      <c r="F248" s="21">
        <v>45975</v>
      </c>
      <c r="G248" s="18" t="s">
        <v>2604</v>
      </c>
      <c r="H248" s="18" t="s">
        <v>2605</v>
      </c>
      <c r="I248" s="16" t="s">
        <v>2606</v>
      </c>
      <c r="J248" s="19" t="s">
        <v>2607</v>
      </c>
      <c r="K248" s="15">
        <v>1063</v>
      </c>
      <c r="L248" s="21">
        <v>46032</v>
      </c>
      <c r="M248" s="15">
        <v>1143</v>
      </c>
      <c r="N248" s="21">
        <v>46041</v>
      </c>
      <c r="O248" s="15" t="s">
        <v>1655</v>
      </c>
      <c r="P248" s="16" t="s">
        <v>97</v>
      </c>
      <c r="Q248" s="20" t="s">
        <v>182</v>
      </c>
      <c r="R248" s="16">
        <v>1</v>
      </c>
      <c r="S248" s="22" t="s">
        <v>2608</v>
      </c>
      <c r="T248" s="15" t="s">
        <v>100</v>
      </c>
      <c r="U248" s="16" t="s">
        <v>1657</v>
      </c>
      <c r="V248" s="16" t="s">
        <v>248</v>
      </c>
      <c r="W248" s="15" t="s">
        <v>103</v>
      </c>
      <c r="X248" s="16" t="s">
        <v>499</v>
      </c>
      <c r="Y248" s="15">
        <v>1031152645</v>
      </c>
      <c r="Z248" s="15">
        <v>6</v>
      </c>
      <c r="AA248" s="56" t="s">
        <v>2609</v>
      </c>
      <c r="AB248" s="15" t="s">
        <v>107</v>
      </c>
      <c r="AC248" s="21">
        <v>46037</v>
      </c>
      <c r="AD248" s="21">
        <v>46037</v>
      </c>
      <c r="AE248" s="49">
        <v>24760000</v>
      </c>
      <c r="AF248" s="21">
        <v>46058</v>
      </c>
      <c r="AG248" s="21">
        <v>46299</v>
      </c>
      <c r="AH248" s="15">
        <v>240</v>
      </c>
      <c r="AI248" s="15">
        <v>8</v>
      </c>
      <c r="AJ248" s="28">
        <v>3095000</v>
      </c>
      <c r="AK248" s="15"/>
      <c r="AL248" s="15"/>
      <c r="AM248" s="15"/>
      <c r="AN248" s="15"/>
      <c r="AO248" s="15"/>
      <c r="AP248" s="4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f>Tabla2023769[[#This Row],[DÍAS PRORROGA 1]]+Tabla2023769[[#This Row],[DÍAS PRORROGA  2]]+Tabla2023769[[#This Row],[DÍAS PRORROGA 3]]++Tabla2023769[[#This Row],[DÍAS PRORROGA 4]]</f>
        <v>0</v>
      </c>
      <c r="BO248" s="33">
        <f>IF(Tabla2023769[[#This Row],[NUMERO TOTAL DE ADICIONES]]="NO",0,Tabla2023769[[#This Row],[VALOR ADICIÓN 1]]+Tabla2023769[[#This Row],[VALOR ADICIÓN 2]]+Tabla2023769[[#This Row],[VALOR ADICIÓN 3]]+Tabla2023769[[#This Row],[VALOR ADICIÓN 4]])</f>
        <v>0</v>
      </c>
      <c r="BP248" s="15"/>
      <c r="BQ248" s="21">
        <v>46299</v>
      </c>
      <c r="BR248" s="34">
        <v>24760000</v>
      </c>
      <c r="BS248" s="35">
        <v>0.36514522821576761</v>
      </c>
      <c r="BT248" s="46"/>
      <c r="BU248" s="15"/>
      <c r="BV248" s="16" t="s">
        <v>2610</v>
      </c>
      <c r="BW248" s="16" t="s">
        <v>1494</v>
      </c>
      <c r="BX248" s="16" t="s">
        <v>192</v>
      </c>
      <c r="BY248" s="16"/>
      <c r="BZ248" s="16" t="s">
        <v>2023</v>
      </c>
      <c r="CA248" s="16">
        <v>2319</v>
      </c>
      <c r="CB248" s="16" t="s">
        <v>1664</v>
      </c>
      <c r="CC248" s="15" t="s">
        <v>281</v>
      </c>
      <c r="CD248" s="36" t="s">
        <v>114</v>
      </c>
      <c r="CE248" s="37">
        <v>46052</v>
      </c>
      <c r="CF248" s="61" t="s">
        <v>153</v>
      </c>
      <c r="CG248" s="38" t="s">
        <v>154</v>
      </c>
      <c r="CH248" s="38" t="s">
        <v>2611</v>
      </c>
      <c r="CI248" s="39">
        <v>2476000</v>
      </c>
      <c r="CJ248" s="40">
        <v>46037</v>
      </c>
      <c r="CK248" s="40">
        <v>46492</v>
      </c>
    </row>
    <row r="249" spans="1:89" ht="22.5" customHeight="1" x14ac:dyDescent="0.2">
      <c r="A249" s="13">
        <v>2026</v>
      </c>
      <c r="B249" s="14" t="s">
        <v>2612</v>
      </c>
      <c r="C249" s="15" t="s">
        <v>90</v>
      </c>
      <c r="D249" s="16" t="s">
        <v>3907</v>
      </c>
      <c r="E249" s="15">
        <v>145666</v>
      </c>
      <c r="F249" s="21">
        <v>45968</v>
      </c>
      <c r="G249" s="18" t="s">
        <v>2613</v>
      </c>
      <c r="H249" s="18" t="s">
        <v>2614</v>
      </c>
      <c r="I249" s="16" t="s">
        <v>2615</v>
      </c>
      <c r="J249" s="19" t="s">
        <v>2616</v>
      </c>
      <c r="K249" s="15">
        <v>1772</v>
      </c>
      <c r="L249" s="21">
        <v>46038</v>
      </c>
      <c r="M249" s="15">
        <v>1409</v>
      </c>
      <c r="N249" s="21">
        <v>46051</v>
      </c>
      <c r="O249" s="15" t="s">
        <v>96</v>
      </c>
      <c r="P249" s="16" t="s">
        <v>97</v>
      </c>
      <c r="Q249" s="22" t="s">
        <v>98</v>
      </c>
      <c r="R249" s="16">
        <v>1</v>
      </c>
      <c r="S249" s="22" t="s">
        <v>2617</v>
      </c>
      <c r="T249" s="15" t="s">
        <v>100</v>
      </c>
      <c r="U249" s="16" t="s">
        <v>123</v>
      </c>
      <c r="V249" s="16" t="s">
        <v>102</v>
      </c>
      <c r="W249" s="15" t="s">
        <v>103</v>
      </c>
      <c r="X249" s="83" t="s">
        <v>104</v>
      </c>
      <c r="Y249" s="24">
        <v>1033758656</v>
      </c>
      <c r="Z249" s="24">
        <v>6</v>
      </c>
      <c r="AA249" s="25" t="s">
        <v>2618</v>
      </c>
      <c r="AB249" s="15" t="s">
        <v>107</v>
      </c>
      <c r="AC249" s="21">
        <v>46048</v>
      </c>
      <c r="AD249" s="21">
        <v>46048</v>
      </c>
      <c r="AE249" s="49">
        <v>48000000</v>
      </c>
      <c r="AF249" s="21">
        <v>46055</v>
      </c>
      <c r="AG249" s="21">
        <v>46296</v>
      </c>
      <c r="AH249" s="15">
        <v>240</v>
      </c>
      <c r="AI249" s="15">
        <v>8</v>
      </c>
      <c r="AJ249" s="28">
        <v>6000000</v>
      </c>
      <c r="AK249" s="15"/>
      <c r="AL249" s="15"/>
      <c r="AM249" s="15"/>
      <c r="AN249" s="15"/>
      <c r="AO249" s="15"/>
      <c r="AP249" s="4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f>Tabla2023769[[#This Row],[DÍAS PRORROGA 1]]+Tabla2023769[[#This Row],[DÍAS PRORROGA  2]]+Tabla2023769[[#This Row],[DÍAS PRORROGA 3]]++Tabla2023769[[#This Row],[DÍAS PRORROGA 4]]</f>
        <v>0</v>
      </c>
      <c r="BO249" s="33">
        <f>IF(Tabla2023769[[#This Row],[NUMERO TOTAL DE ADICIONES]]="NO",0,Tabla2023769[[#This Row],[VALOR ADICIÓN 1]]+Tabla2023769[[#This Row],[VALOR ADICIÓN 2]]+Tabla2023769[[#This Row],[VALOR ADICIÓN 3]]+Tabla2023769[[#This Row],[VALOR ADICIÓN 4]])</f>
        <v>0</v>
      </c>
      <c r="BP249" s="15"/>
      <c r="BQ249" s="21">
        <v>46296</v>
      </c>
      <c r="BR249" s="34">
        <v>48000000</v>
      </c>
      <c r="BS249" s="35">
        <v>0.37759336099585061</v>
      </c>
      <c r="BT249" s="46"/>
      <c r="BU249" s="15"/>
      <c r="BV249" s="16" t="s">
        <v>2619</v>
      </c>
      <c r="BW249" s="16" t="s">
        <v>2620</v>
      </c>
      <c r="BX249" s="16" t="s">
        <v>110</v>
      </c>
      <c r="BY249" s="16"/>
      <c r="BZ249" s="16" t="s">
        <v>111</v>
      </c>
      <c r="CA249" s="16">
        <v>2327</v>
      </c>
      <c r="CB249" s="16" t="s">
        <v>112</v>
      </c>
      <c r="CC249" s="15" t="s">
        <v>129</v>
      </c>
      <c r="CD249" s="36" t="s">
        <v>114</v>
      </c>
      <c r="CE249" s="37">
        <v>46050</v>
      </c>
      <c r="CF249" s="61" t="s">
        <v>130</v>
      </c>
      <c r="CG249" s="38" t="s">
        <v>131</v>
      </c>
      <c r="CH249" s="38" t="s">
        <v>2621</v>
      </c>
      <c r="CI249" s="39">
        <v>4800000</v>
      </c>
      <c r="CJ249" s="40">
        <v>46048</v>
      </c>
      <c r="CK249" s="40">
        <v>46497</v>
      </c>
    </row>
    <row r="250" spans="1:89" ht="22.5" customHeight="1" x14ac:dyDescent="0.2">
      <c r="A250" s="13">
        <v>2026</v>
      </c>
      <c r="B250" s="14" t="s">
        <v>2622</v>
      </c>
      <c r="C250" s="15" t="s">
        <v>90</v>
      </c>
      <c r="D250" s="16" t="s">
        <v>3907</v>
      </c>
      <c r="E250" s="15">
        <v>146773</v>
      </c>
      <c r="F250" s="21">
        <v>45973</v>
      </c>
      <c r="G250" s="18" t="s">
        <v>2623</v>
      </c>
      <c r="H250" s="18" t="s">
        <v>2624</v>
      </c>
      <c r="I250" s="16" t="s">
        <v>2625</v>
      </c>
      <c r="J250" s="19" t="s">
        <v>2626</v>
      </c>
      <c r="K250" s="15">
        <v>1120</v>
      </c>
      <c r="L250" s="21">
        <v>46032</v>
      </c>
      <c r="M250" s="15">
        <v>1287</v>
      </c>
      <c r="N250" s="21">
        <v>46045</v>
      </c>
      <c r="O250" s="15" t="s">
        <v>797</v>
      </c>
      <c r="P250" s="16" t="s">
        <v>97</v>
      </c>
      <c r="Q250" s="22" t="s">
        <v>98</v>
      </c>
      <c r="R250" s="16">
        <v>1</v>
      </c>
      <c r="S250" s="22" t="s">
        <v>2627</v>
      </c>
      <c r="T250" s="62" t="s">
        <v>139</v>
      </c>
      <c r="U250" s="16" t="s">
        <v>823</v>
      </c>
      <c r="V250" s="62" t="s">
        <v>146</v>
      </c>
      <c r="W250" s="62" t="s">
        <v>103</v>
      </c>
      <c r="X250" s="26" t="s">
        <v>2058</v>
      </c>
      <c r="Y250" s="26">
        <v>12194109</v>
      </c>
      <c r="Z250" s="15">
        <v>1</v>
      </c>
      <c r="AA250" s="25" t="s">
        <v>2628</v>
      </c>
      <c r="AB250" s="15" t="s">
        <v>107</v>
      </c>
      <c r="AC250" s="21">
        <v>46045</v>
      </c>
      <c r="AD250" s="21">
        <v>46045</v>
      </c>
      <c r="AE250" s="28">
        <v>67200000</v>
      </c>
      <c r="AF250" s="21">
        <v>46048</v>
      </c>
      <c r="AG250" s="21">
        <v>46290</v>
      </c>
      <c r="AH250" s="15">
        <v>240</v>
      </c>
      <c r="AI250" s="15">
        <v>8</v>
      </c>
      <c r="AJ250" s="28">
        <v>8400000</v>
      </c>
      <c r="AK250" s="15"/>
      <c r="AL250" s="15"/>
      <c r="AM250" s="15"/>
      <c r="AN250" s="15"/>
      <c r="AO250" s="15"/>
      <c r="AP250" s="4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f>Tabla2023769[[#This Row],[DÍAS PRORROGA 1]]+Tabla2023769[[#This Row],[DÍAS PRORROGA  2]]+Tabla2023769[[#This Row],[DÍAS PRORROGA 3]]++Tabla2023769[[#This Row],[DÍAS PRORROGA 4]]</f>
        <v>0</v>
      </c>
      <c r="BO250" s="33">
        <f>IF(Tabla2023769[[#This Row],[NUMERO TOTAL DE ADICIONES]]="NO",0,Tabla2023769[[#This Row],[VALOR ADICIÓN 1]]+Tabla2023769[[#This Row],[VALOR ADICIÓN 2]]+Tabla2023769[[#This Row],[VALOR ADICIÓN 3]]+Tabla2023769[[#This Row],[VALOR ADICIÓN 4]])</f>
        <v>0</v>
      </c>
      <c r="BP250" s="15"/>
      <c r="BQ250" s="21">
        <v>46290</v>
      </c>
      <c r="BR250" s="34">
        <v>67200000</v>
      </c>
      <c r="BS250" s="35">
        <v>0.4049586776859504</v>
      </c>
      <c r="BT250" s="46"/>
      <c r="BU250" s="15"/>
      <c r="BV250" s="16" t="s">
        <v>2629</v>
      </c>
      <c r="BW250" s="16" t="s">
        <v>2630</v>
      </c>
      <c r="BX250" s="16" t="s">
        <v>240</v>
      </c>
      <c r="BY250" s="16"/>
      <c r="BZ250" s="16" t="s">
        <v>804</v>
      </c>
      <c r="CA250" s="16">
        <v>2289</v>
      </c>
      <c r="CB250" s="16" t="s">
        <v>805</v>
      </c>
      <c r="CC250" s="15" t="s">
        <v>579</v>
      </c>
      <c r="CD250" s="36" t="s">
        <v>114</v>
      </c>
      <c r="CE250" s="37">
        <v>46046</v>
      </c>
      <c r="CF250" s="61" t="s">
        <v>415</v>
      </c>
      <c r="CG250" s="38" t="s">
        <v>416</v>
      </c>
      <c r="CH250" s="38" t="s">
        <v>2631</v>
      </c>
      <c r="CI250" s="39">
        <v>6720000</v>
      </c>
      <c r="CJ250" s="40">
        <v>46045</v>
      </c>
      <c r="CK250" s="40">
        <v>46497</v>
      </c>
    </row>
    <row r="251" spans="1:89" ht="22.5" customHeight="1" x14ac:dyDescent="0.2">
      <c r="A251" s="13">
        <v>2026</v>
      </c>
      <c r="B251" s="14" t="s">
        <v>2632</v>
      </c>
      <c r="C251" s="15" t="s">
        <v>90</v>
      </c>
      <c r="D251" s="16" t="s">
        <v>3907</v>
      </c>
      <c r="E251" s="15">
        <v>144985</v>
      </c>
      <c r="F251" s="21">
        <v>45966</v>
      </c>
      <c r="G251" s="18" t="s">
        <v>738</v>
      </c>
      <c r="H251" s="18" t="s">
        <v>2633</v>
      </c>
      <c r="I251" s="16" t="s">
        <v>2634</v>
      </c>
      <c r="J251" s="19" t="s">
        <v>741</v>
      </c>
      <c r="K251" s="15">
        <v>916</v>
      </c>
      <c r="L251" s="21">
        <v>46031</v>
      </c>
      <c r="M251" s="15">
        <v>1094</v>
      </c>
      <c r="N251" s="21">
        <v>46041</v>
      </c>
      <c r="O251" s="15" t="s">
        <v>220</v>
      </c>
      <c r="P251" s="16" t="s">
        <v>97</v>
      </c>
      <c r="Q251" s="22" t="s">
        <v>98</v>
      </c>
      <c r="R251" s="16">
        <v>1</v>
      </c>
      <c r="S251" s="22" t="s">
        <v>742</v>
      </c>
      <c r="T251" s="15" t="s">
        <v>139</v>
      </c>
      <c r="U251" s="16" t="s">
        <v>222</v>
      </c>
      <c r="V251" s="15" t="s">
        <v>146</v>
      </c>
      <c r="W251" s="15" t="s">
        <v>223</v>
      </c>
      <c r="X251" s="59" t="s">
        <v>224</v>
      </c>
      <c r="Y251" s="60">
        <v>1069754719</v>
      </c>
      <c r="Z251" s="60">
        <v>4</v>
      </c>
      <c r="AA251" s="25" t="s">
        <v>2635</v>
      </c>
      <c r="AB251" s="15" t="s">
        <v>107</v>
      </c>
      <c r="AC251" s="21">
        <v>46035</v>
      </c>
      <c r="AD251" s="21">
        <v>46035</v>
      </c>
      <c r="AE251" s="28">
        <v>40920000</v>
      </c>
      <c r="AF251" s="21">
        <v>46059</v>
      </c>
      <c r="AG251" s="21">
        <v>46300</v>
      </c>
      <c r="AH251" s="15">
        <v>240</v>
      </c>
      <c r="AI251" s="15">
        <v>8</v>
      </c>
      <c r="AJ251" s="28">
        <v>5115000</v>
      </c>
      <c r="AK251" s="15"/>
      <c r="AL251" s="15"/>
      <c r="AM251" s="15"/>
      <c r="AN251" s="15"/>
      <c r="AO251" s="15"/>
      <c r="AP251" s="4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f>Tabla2023769[[#This Row],[DÍAS PRORROGA 1]]+Tabla2023769[[#This Row],[DÍAS PRORROGA  2]]+Tabla2023769[[#This Row],[DÍAS PRORROGA 3]]++Tabla2023769[[#This Row],[DÍAS PRORROGA 4]]</f>
        <v>0</v>
      </c>
      <c r="BO251" s="33">
        <f>IF(Tabla2023769[[#This Row],[NUMERO TOTAL DE ADICIONES]]="NO",0,Tabla2023769[[#This Row],[VALOR ADICIÓN 1]]+Tabla2023769[[#This Row],[VALOR ADICIÓN 2]]+Tabla2023769[[#This Row],[VALOR ADICIÓN 3]]+Tabla2023769[[#This Row],[VALOR ADICIÓN 4]])</f>
        <v>0</v>
      </c>
      <c r="BP251" s="15"/>
      <c r="BQ251" s="21">
        <v>46300</v>
      </c>
      <c r="BR251" s="34">
        <v>40920000</v>
      </c>
      <c r="BS251" s="35">
        <v>0.36099585062240663</v>
      </c>
      <c r="BT251" s="46"/>
      <c r="BU251" s="15"/>
      <c r="BV251" s="16" t="s">
        <v>2636</v>
      </c>
      <c r="BW251" s="16" t="s">
        <v>2637</v>
      </c>
      <c r="BX251" s="16" t="s">
        <v>295</v>
      </c>
      <c r="BY251" s="16"/>
      <c r="BZ251" s="16" t="s">
        <v>252</v>
      </c>
      <c r="CA251" s="16">
        <v>2388</v>
      </c>
      <c r="CB251" s="16" t="s">
        <v>229</v>
      </c>
      <c r="CC251" s="15" t="s">
        <v>113</v>
      </c>
      <c r="CD251" s="36" t="s">
        <v>114</v>
      </c>
      <c r="CE251" s="37">
        <v>46052</v>
      </c>
      <c r="CF251" s="61" t="s">
        <v>130</v>
      </c>
      <c r="CG251" s="38" t="s">
        <v>131</v>
      </c>
      <c r="CH251" s="38" t="s">
        <v>2638</v>
      </c>
      <c r="CI251" s="39">
        <v>4092000</v>
      </c>
      <c r="CJ251" s="40">
        <v>46035</v>
      </c>
      <c r="CK251" s="40">
        <v>46468</v>
      </c>
    </row>
    <row r="252" spans="1:89" ht="22.5" customHeight="1" x14ac:dyDescent="0.2">
      <c r="A252" s="13">
        <v>2026</v>
      </c>
      <c r="B252" s="14" t="s">
        <v>2639</v>
      </c>
      <c r="C252" s="15" t="s">
        <v>90</v>
      </c>
      <c r="D252" s="16" t="s">
        <v>3907</v>
      </c>
      <c r="E252" s="15">
        <v>147472</v>
      </c>
      <c r="F252" s="21">
        <v>45975</v>
      </c>
      <c r="G252" s="18" t="s">
        <v>2640</v>
      </c>
      <c r="H252" s="18" t="s">
        <v>2641</v>
      </c>
      <c r="I252" s="16" t="s">
        <v>2314</v>
      </c>
      <c r="J252" s="19" t="s">
        <v>2642</v>
      </c>
      <c r="K252" s="15">
        <v>1077</v>
      </c>
      <c r="L252" s="21">
        <v>46032</v>
      </c>
      <c r="M252" s="15">
        <v>1397</v>
      </c>
      <c r="N252" s="21">
        <v>46050</v>
      </c>
      <c r="O252" s="15" t="s">
        <v>1655</v>
      </c>
      <c r="P252" s="16" t="s">
        <v>97</v>
      </c>
      <c r="Q252" s="22" t="s">
        <v>98</v>
      </c>
      <c r="R252" s="16">
        <v>1</v>
      </c>
      <c r="S252" s="22" t="s">
        <v>2643</v>
      </c>
      <c r="T252" s="15" t="s">
        <v>100</v>
      </c>
      <c r="U252" s="16" t="s">
        <v>1657</v>
      </c>
      <c r="V252" s="15" t="s">
        <v>124</v>
      </c>
      <c r="W252" s="15" t="s">
        <v>103</v>
      </c>
      <c r="X252" s="16" t="s">
        <v>1658</v>
      </c>
      <c r="Y252" s="33">
        <v>1022928616</v>
      </c>
      <c r="Z252" s="15">
        <v>1</v>
      </c>
      <c r="AA252" s="25" t="s">
        <v>2644</v>
      </c>
      <c r="AB252" s="15" t="s">
        <v>107</v>
      </c>
      <c r="AC252" s="21">
        <v>46045</v>
      </c>
      <c r="AD252" s="21">
        <v>46045</v>
      </c>
      <c r="AE252" s="28">
        <v>56265000</v>
      </c>
      <c r="AF252" s="21">
        <v>46058</v>
      </c>
      <c r="AG252" s="21">
        <v>46391</v>
      </c>
      <c r="AH252" s="15">
        <v>330</v>
      </c>
      <c r="AI252" s="15">
        <v>11</v>
      </c>
      <c r="AJ252" s="28">
        <v>5115000</v>
      </c>
      <c r="AK252" s="15"/>
      <c r="AL252" s="15"/>
      <c r="AM252" s="15"/>
      <c r="AN252" s="15"/>
      <c r="AO252" s="15"/>
      <c r="AP252" s="4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f>Tabla2023769[[#This Row],[DÍAS PRORROGA 1]]+Tabla2023769[[#This Row],[DÍAS PRORROGA  2]]+Tabla2023769[[#This Row],[DÍAS PRORROGA 3]]++Tabla2023769[[#This Row],[DÍAS PRORROGA 4]]</f>
        <v>0</v>
      </c>
      <c r="BO252" s="33">
        <f>IF(Tabla2023769[[#This Row],[NUMERO TOTAL DE ADICIONES]]="NO",0,Tabla2023769[[#This Row],[VALOR ADICIÓN 1]]+Tabla2023769[[#This Row],[VALOR ADICIÓN 2]]+Tabla2023769[[#This Row],[VALOR ADICIÓN 3]]+Tabla2023769[[#This Row],[VALOR ADICIÓN 4]])</f>
        <v>0</v>
      </c>
      <c r="BP252" s="15"/>
      <c r="BQ252" s="21">
        <v>46391</v>
      </c>
      <c r="BR252" s="34">
        <v>56265000</v>
      </c>
      <c r="BS252" s="35">
        <v>0.26426426426426425</v>
      </c>
      <c r="BT252" s="46"/>
      <c r="BU252" s="15"/>
      <c r="BV252" s="16" t="s">
        <v>2645</v>
      </c>
      <c r="BW252" s="16" t="s">
        <v>2646</v>
      </c>
      <c r="BX252" s="16" t="s">
        <v>295</v>
      </c>
      <c r="BY252" s="16"/>
      <c r="BZ252" s="16" t="s">
        <v>2023</v>
      </c>
      <c r="CA252" s="16">
        <v>2319</v>
      </c>
      <c r="CB252" s="16" t="s">
        <v>1664</v>
      </c>
      <c r="CC252" s="15" t="s">
        <v>281</v>
      </c>
      <c r="CD252" s="36" t="s">
        <v>114</v>
      </c>
      <c r="CE252" s="37">
        <v>46053</v>
      </c>
      <c r="CF252" s="61" t="s">
        <v>130</v>
      </c>
      <c r="CG252" s="38" t="s">
        <v>131</v>
      </c>
      <c r="CH252" s="38" t="s">
        <v>2647</v>
      </c>
      <c r="CI252" s="39">
        <v>5626500</v>
      </c>
      <c r="CJ252" s="40">
        <v>46045</v>
      </c>
      <c r="CK252" s="40">
        <v>46578</v>
      </c>
    </row>
    <row r="253" spans="1:89" ht="22.5" customHeight="1" x14ac:dyDescent="0.2">
      <c r="A253" s="13">
        <v>2026</v>
      </c>
      <c r="B253" s="14" t="s">
        <v>2648</v>
      </c>
      <c r="C253" s="15" t="s">
        <v>90</v>
      </c>
      <c r="D253" s="16" t="s">
        <v>3907</v>
      </c>
      <c r="E253" s="15">
        <v>150561</v>
      </c>
      <c r="F253" s="21">
        <v>46008</v>
      </c>
      <c r="G253" s="18" t="s">
        <v>2649</v>
      </c>
      <c r="H253" s="18" t="s">
        <v>2650</v>
      </c>
      <c r="I253" s="16" t="s">
        <v>2651</v>
      </c>
      <c r="J253" s="19" t="s">
        <v>2652</v>
      </c>
      <c r="K253" s="15">
        <v>1029</v>
      </c>
      <c r="L253" s="21">
        <v>46032</v>
      </c>
      <c r="M253" s="15">
        <v>1343</v>
      </c>
      <c r="N253" s="21">
        <v>46048</v>
      </c>
      <c r="O253" s="15" t="s">
        <v>1023</v>
      </c>
      <c r="P253" s="16" t="s">
        <v>97</v>
      </c>
      <c r="Q253" s="20" t="s">
        <v>182</v>
      </c>
      <c r="R253" s="16">
        <v>1</v>
      </c>
      <c r="S253" s="22" t="s">
        <v>2653</v>
      </c>
      <c r="T253" s="15" t="s">
        <v>100</v>
      </c>
      <c r="U253" s="16" t="s">
        <v>1025</v>
      </c>
      <c r="V253" s="16" t="s">
        <v>445</v>
      </c>
      <c r="W253" s="15" t="s">
        <v>223</v>
      </c>
      <c r="X253" s="16" t="s">
        <v>1026</v>
      </c>
      <c r="Y253" s="79">
        <v>1018427956</v>
      </c>
      <c r="Z253" s="79">
        <v>6</v>
      </c>
      <c r="AA253" s="25" t="s">
        <v>2654</v>
      </c>
      <c r="AB253" s="15" t="s">
        <v>107</v>
      </c>
      <c r="AC253" s="21">
        <v>46044</v>
      </c>
      <c r="AD253" s="21">
        <v>46044</v>
      </c>
      <c r="AE253" s="28">
        <v>24760000</v>
      </c>
      <c r="AF253" s="21">
        <v>46058</v>
      </c>
      <c r="AG253" s="21">
        <v>46299</v>
      </c>
      <c r="AH253" s="15">
        <v>240</v>
      </c>
      <c r="AI253" s="15">
        <v>8</v>
      </c>
      <c r="AJ253" s="28">
        <v>3095000</v>
      </c>
      <c r="AK253" s="15"/>
      <c r="AL253" s="15"/>
      <c r="AM253" s="15"/>
      <c r="AN253" s="15"/>
      <c r="AO253" s="15"/>
      <c r="AP253" s="4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f>Tabla2023769[[#This Row],[DÍAS PRORROGA 1]]+Tabla2023769[[#This Row],[DÍAS PRORROGA  2]]+Tabla2023769[[#This Row],[DÍAS PRORROGA 3]]++Tabla2023769[[#This Row],[DÍAS PRORROGA 4]]</f>
        <v>0</v>
      </c>
      <c r="BO253" s="33">
        <f>IF(Tabla2023769[[#This Row],[NUMERO TOTAL DE ADICIONES]]="NO",0,Tabla2023769[[#This Row],[VALOR ADICIÓN 1]]+Tabla2023769[[#This Row],[VALOR ADICIÓN 2]]+Tabla2023769[[#This Row],[VALOR ADICIÓN 3]]+Tabla2023769[[#This Row],[VALOR ADICIÓN 4]])</f>
        <v>0</v>
      </c>
      <c r="BP253" s="15"/>
      <c r="BQ253" s="21">
        <v>46299</v>
      </c>
      <c r="BR253" s="34">
        <v>24760000</v>
      </c>
      <c r="BS253" s="35">
        <v>0.36514522821576761</v>
      </c>
      <c r="BT253" s="46"/>
      <c r="BU253" s="15"/>
      <c r="BV253" s="16" t="s">
        <v>2655</v>
      </c>
      <c r="BW253" s="16" t="s">
        <v>967</v>
      </c>
      <c r="BX253" s="16" t="s">
        <v>192</v>
      </c>
      <c r="BY253" s="16"/>
      <c r="BZ253" s="16" t="s">
        <v>2344</v>
      </c>
      <c r="CA253" s="16">
        <v>2230</v>
      </c>
      <c r="CB253" s="16" t="s">
        <v>1031</v>
      </c>
      <c r="CC253" s="15" t="s">
        <v>579</v>
      </c>
      <c r="CD253" s="36" t="s">
        <v>114</v>
      </c>
      <c r="CE253" s="37">
        <v>46049</v>
      </c>
      <c r="CF253" s="61" t="s">
        <v>130</v>
      </c>
      <c r="CG253" s="38" t="s">
        <v>131</v>
      </c>
      <c r="CH253" s="38" t="s">
        <v>2656</v>
      </c>
      <c r="CI253" s="39">
        <v>2476000</v>
      </c>
      <c r="CJ253" s="40">
        <v>46044</v>
      </c>
      <c r="CK253" s="40">
        <v>46482</v>
      </c>
    </row>
    <row r="254" spans="1:89" ht="22.5" customHeight="1" x14ac:dyDescent="0.2">
      <c r="A254" s="13">
        <v>2026</v>
      </c>
      <c r="B254" s="14" t="s">
        <v>2657</v>
      </c>
      <c r="C254" s="15" t="s">
        <v>90</v>
      </c>
      <c r="D254" s="16" t="s">
        <v>3907</v>
      </c>
      <c r="E254" s="15">
        <v>144891</v>
      </c>
      <c r="F254" s="21">
        <v>45965</v>
      </c>
      <c r="G254" s="18" t="s">
        <v>555</v>
      </c>
      <c r="H254" s="18" t="s">
        <v>2658</v>
      </c>
      <c r="I254" s="16" t="s">
        <v>2659</v>
      </c>
      <c r="J254" s="19" t="s">
        <v>558</v>
      </c>
      <c r="K254" s="15">
        <v>891</v>
      </c>
      <c r="L254" s="21">
        <v>46031</v>
      </c>
      <c r="M254" s="15">
        <v>1135</v>
      </c>
      <c r="N254" s="21">
        <v>46041</v>
      </c>
      <c r="O254" s="15" t="s">
        <v>288</v>
      </c>
      <c r="P254" s="16" t="s">
        <v>97</v>
      </c>
      <c r="Q254" s="22" t="s">
        <v>98</v>
      </c>
      <c r="R254" s="16">
        <v>1</v>
      </c>
      <c r="S254" s="22" t="s">
        <v>289</v>
      </c>
      <c r="T254" s="15" t="s">
        <v>139</v>
      </c>
      <c r="U254" s="15" t="s">
        <v>290</v>
      </c>
      <c r="V254" s="15" t="s">
        <v>146</v>
      </c>
      <c r="W254" s="15" t="s">
        <v>223</v>
      </c>
      <c r="X254" s="16" t="s">
        <v>559</v>
      </c>
      <c r="Y254" s="15">
        <v>1033775359</v>
      </c>
      <c r="Z254" s="15">
        <v>5</v>
      </c>
      <c r="AA254" s="25" t="s">
        <v>2660</v>
      </c>
      <c r="AB254" s="15" t="s">
        <v>107</v>
      </c>
      <c r="AC254" s="21">
        <v>46037</v>
      </c>
      <c r="AD254" s="21">
        <v>46037</v>
      </c>
      <c r="AE254" s="28">
        <v>56265000</v>
      </c>
      <c r="AF254" s="21">
        <v>46062</v>
      </c>
      <c r="AG254" s="21">
        <v>46395</v>
      </c>
      <c r="AH254" s="15">
        <v>330</v>
      </c>
      <c r="AI254" s="15">
        <v>11</v>
      </c>
      <c r="AJ254" s="28">
        <v>5115000</v>
      </c>
      <c r="AK254" s="15"/>
      <c r="AL254" s="15"/>
      <c r="AM254" s="15"/>
      <c r="AN254" s="15"/>
      <c r="AO254" s="15"/>
      <c r="AP254" s="4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f>Tabla2023769[[#This Row],[DÍAS PRORROGA 1]]+Tabla2023769[[#This Row],[DÍAS PRORROGA  2]]+Tabla2023769[[#This Row],[DÍAS PRORROGA 3]]++Tabla2023769[[#This Row],[DÍAS PRORROGA 4]]</f>
        <v>0</v>
      </c>
      <c r="BO254" s="33">
        <f>IF(Tabla2023769[[#This Row],[NUMERO TOTAL DE ADICIONES]]="NO",0,Tabla2023769[[#This Row],[VALOR ADICIÓN 1]]+Tabla2023769[[#This Row],[VALOR ADICIÓN 2]]+Tabla2023769[[#This Row],[VALOR ADICIÓN 3]]+Tabla2023769[[#This Row],[VALOR ADICIÓN 4]])</f>
        <v>0</v>
      </c>
      <c r="BP254" s="15"/>
      <c r="BQ254" s="21">
        <v>46395</v>
      </c>
      <c r="BR254" s="34">
        <v>56265000</v>
      </c>
      <c r="BS254" s="35">
        <v>0.25225225225225223</v>
      </c>
      <c r="BT254" s="46"/>
      <c r="BU254" s="15"/>
      <c r="BV254" s="16" t="s">
        <v>2661</v>
      </c>
      <c r="BW254" s="16" t="s">
        <v>562</v>
      </c>
      <c r="BX254" s="16" t="s">
        <v>295</v>
      </c>
      <c r="BY254" s="16"/>
      <c r="BZ254" s="16" t="s">
        <v>296</v>
      </c>
      <c r="CA254" s="16">
        <v>2486</v>
      </c>
      <c r="CB254" s="16" t="s">
        <v>297</v>
      </c>
      <c r="CC254" s="15" t="s">
        <v>113</v>
      </c>
      <c r="CD254" s="36" t="s">
        <v>114</v>
      </c>
      <c r="CE254" s="37">
        <v>46049</v>
      </c>
      <c r="CF254" s="61" t="s">
        <v>153</v>
      </c>
      <c r="CG254" s="38" t="s">
        <v>154</v>
      </c>
      <c r="CH254" s="38" t="s">
        <v>2662</v>
      </c>
      <c r="CI254" s="39">
        <v>5626500</v>
      </c>
      <c r="CJ254" s="40">
        <v>46038</v>
      </c>
      <c r="CK254" s="40">
        <v>46583</v>
      </c>
    </row>
    <row r="255" spans="1:89" ht="22.5" customHeight="1" x14ac:dyDescent="0.2">
      <c r="A255" s="13">
        <v>2026</v>
      </c>
      <c r="B255" s="14" t="s">
        <v>2663</v>
      </c>
      <c r="C255" s="15" t="s">
        <v>90</v>
      </c>
      <c r="D255" s="16" t="s">
        <v>3907</v>
      </c>
      <c r="E255" s="15">
        <v>147289</v>
      </c>
      <c r="F255" s="21">
        <v>45975</v>
      </c>
      <c r="G255" s="18" t="s">
        <v>2245</v>
      </c>
      <c r="H255" s="18" t="s">
        <v>2664</v>
      </c>
      <c r="I255" s="16" t="s">
        <v>2665</v>
      </c>
      <c r="J255" s="19" t="s">
        <v>2248</v>
      </c>
      <c r="K255" s="15">
        <v>1012</v>
      </c>
      <c r="L255" s="21">
        <v>46032</v>
      </c>
      <c r="M255" s="15">
        <v>1100</v>
      </c>
      <c r="N255" s="21">
        <v>46041</v>
      </c>
      <c r="O255" s="15" t="s">
        <v>797</v>
      </c>
      <c r="P255" s="16" t="s">
        <v>97</v>
      </c>
      <c r="Q255" s="20" t="s">
        <v>182</v>
      </c>
      <c r="R255" s="16">
        <v>1</v>
      </c>
      <c r="S255" s="22" t="s">
        <v>2249</v>
      </c>
      <c r="T255" s="18" t="s">
        <v>100</v>
      </c>
      <c r="U255" s="16" t="s">
        <v>1242</v>
      </c>
      <c r="V255" s="18" t="s">
        <v>445</v>
      </c>
      <c r="W255" s="18" t="s">
        <v>103</v>
      </c>
      <c r="X255" s="16" t="s">
        <v>1606</v>
      </c>
      <c r="Y255" s="79">
        <v>1069753609</v>
      </c>
      <c r="Z255" s="79">
        <v>8</v>
      </c>
      <c r="AA255" s="25" t="s">
        <v>2666</v>
      </c>
      <c r="AB255" s="15" t="s">
        <v>107</v>
      </c>
      <c r="AC255" s="21">
        <v>46035</v>
      </c>
      <c r="AD255" s="21">
        <v>46035</v>
      </c>
      <c r="AE255" s="28">
        <v>24760000</v>
      </c>
      <c r="AF255" s="21">
        <v>46057</v>
      </c>
      <c r="AG255" s="21">
        <v>46298</v>
      </c>
      <c r="AH255" s="15">
        <v>240</v>
      </c>
      <c r="AI255" s="15">
        <v>8</v>
      </c>
      <c r="AJ255" s="28">
        <v>3095000</v>
      </c>
      <c r="AK255" s="15"/>
      <c r="AL255" s="15"/>
      <c r="AM255" s="15"/>
      <c r="AN255" s="15"/>
      <c r="AO255" s="15"/>
      <c r="AP255" s="4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f>Tabla2023769[[#This Row],[DÍAS PRORROGA 1]]+Tabla2023769[[#This Row],[DÍAS PRORROGA  2]]+Tabla2023769[[#This Row],[DÍAS PRORROGA 3]]++Tabla2023769[[#This Row],[DÍAS PRORROGA 4]]</f>
        <v>0</v>
      </c>
      <c r="BO255" s="33">
        <f>IF(Tabla2023769[[#This Row],[NUMERO TOTAL DE ADICIONES]]="NO",0,Tabla2023769[[#This Row],[VALOR ADICIÓN 1]]+Tabla2023769[[#This Row],[VALOR ADICIÓN 2]]+Tabla2023769[[#This Row],[VALOR ADICIÓN 3]]+Tabla2023769[[#This Row],[VALOR ADICIÓN 4]])</f>
        <v>0</v>
      </c>
      <c r="BP255" s="15"/>
      <c r="BQ255" s="21">
        <v>46298</v>
      </c>
      <c r="BR255" s="34">
        <v>24760000</v>
      </c>
      <c r="BS255" s="35">
        <v>0.36929460580912865</v>
      </c>
      <c r="BT255" s="46"/>
      <c r="BU255" s="15"/>
      <c r="BV255" s="16" t="s">
        <v>2667</v>
      </c>
      <c r="BW255" s="16" t="s">
        <v>1927</v>
      </c>
      <c r="BX255" s="16" t="s">
        <v>192</v>
      </c>
      <c r="BY255" s="16"/>
      <c r="BZ255" s="16" t="s">
        <v>804</v>
      </c>
      <c r="CA255" s="16">
        <v>2289</v>
      </c>
      <c r="CB255" s="16" t="s">
        <v>805</v>
      </c>
      <c r="CC255" s="15" t="s">
        <v>579</v>
      </c>
      <c r="CD255" s="36" t="s">
        <v>114</v>
      </c>
      <c r="CE255" s="37">
        <v>46036</v>
      </c>
      <c r="CF255" s="61" t="s">
        <v>130</v>
      </c>
      <c r="CG255" s="38" t="s">
        <v>131</v>
      </c>
      <c r="CH255" s="38" t="s">
        <v>2668</v>
      </c>
      <c r="CI255" s="39">
        <v>2476000</v>
      </c>
      <c r="CJ255" s="40">
        <v>46035</v>
      </c>
      <c r="CK255" s="40">
        <v>46487</v>
      </c>
    </row>
    <row r="256" spans="1:89" ht="22.5" customHeight="1" x14ac:dyDescent="0.2">
      <c r="A256" s="13">
        <v>2026</v>
      </c>
      <c r="B256" s="14" t="s">
        <v>2669</v>
      </c>
      <c r="C256" s="15" t="s">
        <v>90</v>
      </c>
      <c r="D256" s="16" t="s">
        <v>3907</v>
      </c>
      <c r="E256" s="15">
        <v>150513</v>
      </c>
      <c r="F256" s="21">
        <v>46008</v>
      </c>
      <c r="G256" s="18" t="s">
        <v>2670</v>
      </c>
      <c r="H256" s="18" t="s">
        <v>2671</v>
      </c>
      <c r="I256" s="16" t="s">
        <v>2672</v>
      </c>
      <c r="J256" s="19" t="s">
        <v>2673</v>
      </c>
      <c r="K256" s="15">
        <v>1853</v>
      </c>
      <c r="L256" s="21">
        <v>46038</v>
      </c>
      <c r="M256" s="15">
        <v>1278</v>
      </c>
      <c r="N256" s="21">
        <v>46045</v>
      </c>
      <c r="O256" s="15" t="s">
        <v>96</v>
      </c>
      <c r="P256" s="16" t="s">
        <v>97</v>
      </c>
      <c r="Q256" s="22" t="s">
        <v>98</v>
      </c>
      <c r="R256" s="16">
        <v>1</v>
      </c>
      <c r="S256" s="22" t="s">
        <v>2674</v>
      </c>
      <c r="T256" s="15" t="s">
        <v>100</v>
      </c>
      <c r="U256" s="16" t="s">
        <v>1816</v>
      </c>
      <c r="V256" s="15" t="s">
        <v>124</v>
      </c>
      <c r="W256" s="15" t="s">
        <v>103</v>
      </c>
      <c r="X256" s="16" t="s">
        <v>1817</v>
      </c>
      <c r="Y256" s="15">
        <v>1022958537</v>
      </c>
      <c r="Z256" s="15">
        <v>6</v>
      </c>
      <c r="AA256" s="25" t="s">
        <v>2675</v>
      </c>
      <c r="AB256" s="15" t="s">
        <v>107</v>
      </c>
      <c r="AC256" s="21">
        <v>46043</v>
      </c>
      <c r="AD256" s="21">
        <v>46043</v>
      </c>
      <c r="AE256" s="28">
        <v>40920000</v>
      </c>
      <c r="AF256" s="21">
        <v>46064</v>
      </c>
      <c r="AG256" s="21">
        <v>46305</v>
      </c>
      <c r="AH256" s="15">
        <v>240</v>
      </c>
      <c r="AI256" s="15">
        <v>8</v>
      </c>
      <c r="AJ256" s="28">
        <v>5115000</v>
      </c>
      <c r="AK256" s="15"/>
      <c r="AL256" s="15"/>
      <c r="AM256" s="15"/>
      <c r="AN256" s="15"/>
      <c r="AO256" s="15"/>
      <c r="AP256" s="4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f>Tabla2023769[[#This Row],[DÍAS PRORROGA 1]]+Tabla2023769[[#This Row],[DÍAS PRORROGA  2]]+Tabla2023769[[#This Row],[DÍAS PRORROGA 3]]++Tabla2023769[[#This Row],[DÍAS PRORROGA 4]]</f>
        <v>0</v>
      </c>
      <c r="BO256" s="33">
        <f>IF(Tabla2023769[[#This Row],[NUMERO TOTAL DE ADICIONES]]="NO",0,Tabla2023769[[#This Row],[VALOR ADICIÓN 1]]+Tabla2023769[[#This Row],[VALOR ADICIÓN 2]]+Tabla2023769[[#This Row],[VALOR ADICIÓN 3]]+Tabla2023769[[#This Row],[VALOR ADICIÓN 4]])</f>
        <v>0</v>
      </c>
      <c r="BP256" s="15"/>
      <c r="BQ256" s="21">
        <v>46305</v>
      </c>
      <c r="BR256" s="34">
        <v>40920000</v>
      </c>
      <c r="BS256" s="35">
        <v>0.34024896265560167</v>
      </c>
      <c r="BT256" s="46"/>
      <c r="BU256" s="15"/>
      <c r="BV256" s="16" t="s">
        <v>2676</v>
      </c>
      <c r="BW256" s="16" t="s">
        <v>2677</v>
      </c>
      <c r="BX256" s="16" t="s">
        <v>295</v>
      </c>
      <c r="BY256" s="16"/>
      <c r="BZ256" s="16" t="s">
        <v>334</v>
      </c>
      <c r="CA256" s="16">
        <v>2327</v>
      </c>
      <c r="CB256" s="16" t="s">
        <v>112</v>
      </c>
      <c r="CC256" s="15" t="s">
        <v>129</v>
      </c>
      <c r="CD256" s="36" t="s">
        <v>114</v>
      </c>
      <c r="CE256" s="37">
        <v>46049</v>
      </c>
      <c r="CF256" s="61" t="s">
        <v>153</v>
      </c>
      <c r="CG256" s="38" t="s">
        <v>154</v>
      </c>
      <c r="CH256" s="38" t="s">
        <v>2678</v>
      </c>
      <c r="CI256" s="39">
        <v>4092000</v>
      </c>
      <c r="CJ256" s="40">
        <v>46043</v>
      </c>
      <c r="CK256" s="40">
        <v>46497</v>
      </c>
    </row>
    <row r="257" spans="1:89" ht="22.5" customHeight="1" x14ac:dyDescent="0.2">
      <c r="A257" s="13">
        <v>2026</v>
      </c>
      <c r="B257" s="14" t="s">
        <v>2679</v>
      </c>
      <c r="C257" s="15" t="s">
        <v>90</v>
      </c>
      <c r="D257" s="16" t="s">
        <v>3907</v>
      </c>
      <c r="E257" s="15">
        <v>147158</v>
      </c>
      <c r="F257" s="21">
        <v>45974</v>
      </c>
      <c r="G257" s="18" t="s">
        <v>2680</v>
      </c>
      <c r="H257" s="18" t="s">
        <v>2681</v>
      </c>
      <c r="I257" s="16" t="s">
        <v>2682</v>
      </c>
      <c r="J257" s="19" t="s">
        <v>2683</v>
      </c>
      <c r="K257" s="15">
        <v>1037</v>
      </c>
      <c r="L257" s="21">
        <v>46032</v>
      </c>
      <c r="M257" s="15">
        <v>1242</v>
      </c>
      <c r="N257" s="21">
        <v>46044</v>
      </c>
      <c r="O257" s="15" t="s">
        <v>797</v>
      </c>
      <c r="P257" s="16" t="s">
        <v>97</v>
      </c>
      <c r="Q257" s="22" t="s">
        <v>98</v>
      </c>
      <c r="R257" s="16">
        <v>1</v>
      </c>
      <c r="S257" s="22" t="s">
        <v>2684</v>
      </c>
      <c r="T257" s="15" t="s">
        <v>100</v>
      </c>
      <c r="U257" s="16" t="s">
        <v>1242</v>
      </c>
      <c r="V257" s="43" t="s">
        <v>102</v>
      </c>
      <c r="W257" s="44" t="s">
        <v>103</v>
      </c>
      <c r="X257" s="26" t="s">
        <v>2685</v>
      </c>
      <c r="Y257" s="26">
        <v>79468757</v>
      </c>
      <c r="Z257" s="15">
        <v>3</v>
      </c>
      <c r="AA257" s="25" t="s">
        <v>2686</v>
      </c>
      <c r="AB257" s="15" t="s">
        <v>107</v>
      </c>
      <c r="AC257" s="21">
        <v>46040</v>
      </c>
      <c r="AD257" s="21">
        <v>46040</v>
      </c>
      <c r="AE257" s="28">
        <v>56000000</v>
      </c>
      <c r="AF257" s="21">
        <v>46057</v>
      </c>
      <c r="AG257" s="21">
        <v>46298</v>
      </c>
      <c r="AH257" s="15">
        <v>240</v>
      </c>
      <c r="AI257" s="15">
        <v>8</v>
      </c>
      <c r="AJ257" s="28">
        <v>7000000</v>
      </c>
      <c r="AK257" s="15"/>
      <c r="AL257" s="15"/>
      <c r="AM257" s="15"/>
      <c r="AN257" s="15"/>
      <c r="AO257" s="15"/>
      <c r="AP257" s="4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f>Tabla2023769[[#This Row],[DÍAS PRORROGA 1]]+Tabla2023769[[#This Row],[DÍAS PRORROGA  2]]+Tabla2023769[[#This Row],[DÍAS PRORROGA 3]]++Tabla2023769[[#This Row],[DÍAS PRORROGA 4]]</f>
        <v>0</v>
      </c>
      <c r="BO257" s="33">
        <f>IF(Tabla2023769[[#This Row],[NUMERO TOTAL DE ADICIONES]]="NO",0,Tabla2023769[[#This Row],[VALOR ADICIÓN 1]]+Tabla2023769[[#This Row],[VALOR ADICIÓN 2]]+Tabla2023769[[#This Row],[VALOR ADICIÓN 3]]+Tabla2023769[[#This Row],[VALOR ADICIÓN 4]])</f>
        <v>0</v>
      </c>
      <c r="BP257" s="15"/>
      <c r="BQ257" s="21">
        <v>46298</v>
      </c>
      <c r="BR257" s="34">
        <v>56000000</v>
      </c>
      <c r="BS257" s="35">
        <v>0.36929460580912865</v>
      </c>
      <c r="BT257" s="46"/>
      <c r="BU257" s="15"/>
      <c r="BV257" s="16" t="s">
        <v>2687</v>
      </c>
      <c r="BW257" s="16" t="s">
        <v>2688</v>
      </c>
      <c r="BX257" s="16" t="s">
        <v>110</v>
      </c>
      <c r="BY257" s="16"/>
      <c r="BZ257" s="16" t="s">
        <v>804</v>
      </c>
      <c r="CA257" s="16">
        <v>2289</v>
      </c>
      <c r="CB257" s="16" t="s">
        <v>805</v>
      </c>
      <c r="CC257" s="15" t="s">
        <v>579</v>
      </c>
      <c r="CD257" s="36" t="s">
        <v>114</v>
      </c>
      <c r="CE257" s="37">
        <v>46048</v>
      </c>
      <c r="CF257" s="61" t="s">
        <v>415</v>
      </c>
      <c r="CG257" s="38" t="s">
        <v>416</v>
      </c>
      <c r="CH257" s="38" t="s">
        <v>2689</v>
      </c>
      <c r="CI257" s="39">
        <v>5600000</v>
      </c>
      <c r="CJ257" s="40">
        <v>46040</v>
      </c>
      <c r="CK257" s="40">
        <v>46487</v>
      </c>
    </row>
    <row r="258" spans="1:89" ht="22.5" customHeight="1" x14ac:dyDescent="0.2">
      <c r="A258" s="13">
        <v>2026</v>
      </c>
      <c r="B258" s="14" t="s">
        <v>2690</v>
      </c>
      <c r="C258" s="15" t="s">
        <v>90</v>
      </c>
      <c r="D258" s="16" t="s">
        <v>3907</v>
      </c>
      <c r="E258" s="15">
        <v>147395</v>
      </c>
      <c r="F258" s="21">
        <v>45975</v>
      </c>
      <c r="G258" s="18" t="s">
        <v>2691</v>
      </c>
      <c r="H258" s="18" t="s">
        <v>2692</v>
      </c>
      <c r="I258" s="16" t="s">
        <v>1566</v>
      </c>
      <c r="J258" s="19" t="s">
        <v>2693</v>
      </c>
      <c r="K258" s="15">
        <v>1831</v>
      </c>
      <c r="L258" s="21">
        <v>46038</v>
      </c>
      <c r="M258" s="15">
        <v>1226</v>
      </c>
      <c r="N258" s="21">
        <v>46044</v>
      </c>
      <c r="O258" s="15" t="s">
        <v>96</v>
      </c>
      <c r="P258" s="16" t="s">
        <v>97</v>
      </c>
      <c r="Q258" s="22" t="s">
        <v>98</v>
      </c>
      <c r="R258" s="16">
        <v>1</v>
      </c>
      <c r="S258" s="22" t="s">
        <v>2694</v>
      </c>
      <c r="T258" s="43" t="s">
        <v>139</v>
      </c>
      <c r="U258" s="16" t="s">
        <v>1565</v>
      </c>
      <c r="V258" s="43" t="s">
        <v>102</v>
      </c>
      <c r="W258" s="44" t="s">
        <v>103</v>
      </c>
      <c r="X258" s="26" t="s">
        <v>424</v>
      </c>
      <c r="Y258" s="26">
        <v>74374329</v>
      </c>
      <c r="Z258" s="15">
        <v>1</v>
      </c>
      <c r="AA258" s="25" t="s">
        <v>2695</v>
      </c>
      <c r="AB258" s="15" t="s">
        <v>107</v>
      </c>
      <c r="AC258" s="21">
        <v>46042</v>
      </c>
      <c r="AD258" s="21">
        <v>46042</v>
      </c>
      <c r="AE258" s="28">
        <v>60000000</v>
      </c>
      <c r="AF258" s="21">
        <v>46048</v>
      </c>
      <c r="AG258" s="21">
        <v>46290</v>
      </c>
      <c r="AH258" s="15">
        <v>240</v>
      </c>
      <c r="AI258" s="15">
        <v>8</v>
      </c>
      <c r="AJ258" s="28">
        <v>7500000</v>
      </c>
      <c r="AK258" s="15"/>
      <c r="AL258" s="15"/>
      <c r="AM258" s="15"/>
      <c r="AN258" s="15"/>
      <c r="AO258" s="15"/>
      <c r="AP258" s="4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f>Tabla2023769[[#This Row],[DÍAS PRORROGA 1]]+Tabla2023769[[#This Row],[DÍAS PRORROGA  2]]+Tabla2023769[[#This Row],[DÍAS PRORROGA 3]]++Tabla2023769[[#This Row],[DÍAS PRORROGA 4]]</f>
        <v>0</v>
      </c>
      <c r="BO258" s="33">
        <f>IF(Tabla2023769[[#This Row],[NUMERO TOTAL DE ADICIONES]]="NO",0,Tabla2023769[[#This Row],[VALOR ADICIÓN 1]]+Tabla2023769[[#This Row],[VALOR ADICIÓN 2]]+Tabla2023769[[#This Row],[VALOR ADICIÓN 3]]+Tabla2023769[[#This Row],[VALOR ADICIÓN 4]])</f>
        <v>0</v>
      </c>
      <c r="BP258" s="15"/>
      <c r="BQ258" s="21">
        <v>46290</v>
      </c>
      <c r="BR258" s="34">
        <v>60000000</v>
      </c>
      <c r="BS258" s="35">
        <v>0.4049586776859504</v>
      </c>
      <c r="BT258" s="46"/>
      <c r="BU258" s="15"/>
      <c r="BV258" s="16" t="s">
        <v>2696</v>
      </c>
      <c r="BW258" s="16" t="s">
        <v>2697</v>
      </c>
      <c r="BX258" s="16" t="s">
        <v>110</v>
      </c>
      <c r="BY258" s="16"/>
      <c r="BZ258" s="16" t="s">
        <v>111</v>
      </c>
      <c r="CA258" s="16">
        <v>2327</v>
      </c>
      <c r="CB258" s="16" t="s">
        <v>112</v>
      </c>
      <c r="CC258" s="15" t="s">
        <v>129</v>
      </c>
      <c r="CD258" s="36" t="s">
        <v>114</v>
      </c>
      <c r="CE258" s="37">
        <v>46046</v>
      </c>
      <c r="CF258" s="61" t="s">
        <v>130</v>
      </c>
      <c r="CG258" s="38" t="s">
        <v>131</v>
      </c>
      <c r="CH258" s="38" t="s">
        <v>2698</v>
      </c>
      <c r="CI258" s="39">
        <v>6000000</v>
      </c>
      <c r="CJ258" s="40">
        <v>46042</v>
      </c>
      <c r="CK258" s="40">
        <v>46503</v>
      </c>
    </row>
    <row r="259" spans="1:89" ht="22.5" customHeight="1" x14ac:dyDescent="0.2">
      <c r="A259" s="13">
        <v>2026</v>
      </c>
      <c r="B259" s="14" t="s">
        <v>2699</v>
      </c>
      <c r="C259" s="15" t="s">
        <v>90</v>
      </c>
      <c r="D259" s="16" t="s">
        <v>3907</v>
      </c>
      <c r="E259" s="15">
        <v>147114</v>
      </c>
      <c r="F259" s="21">
        <v>45974</v>
      </c>
      <c r="G259" s="18" t="s">
        <v>2700</v>
      </c>
      <c r="H259" s="18" t="s">
        <v>2701</v>
      </c>
      <c r="I259" s="16" t="s">
        <v>2702</v>
      </c>
      <c r="J259" s="19" t="s">
        <v>2703</v>
      </c>
      <c r="K259" s="15">
        <v>1123</v>
      </c>
      <c r="L259" s="21">
        <v>46032</v>
      </c>
      <c r="M259" s="15">
        <v>1113</v>
      </c>
      <c r="N259" s="21">
        <v>46041</v>
      </c>
      <c r="O259" s="15" t="s">
        <v>1387</v>
      </c>
      <c r="P259" s="16" t="s">
        <v>97</v>
      </c>
      <c r="Q259" s="20" t="s">
        <v>182</v>
      </c>
      <c r="R259" s="16">
        <v>1</v>
      </c>
      <c r="S259" s="22" t="s">
        <v>2588</v>
      </c>
      <c r="T259" s="15" t="s">
        <v>139</v>
      </c>
      <c r="U259" s="16" t="s">
        <v>571</v>
      </c>
      <c r="V259" s="15" t="s">
        <v>320</v>
      </c>
      <c r="W259" s="15" t="s">
        <v>103</v>
      </c>
      <c r="X259" s="16" t="s">
        <v>2589</v>
      </c>
      <c r="Y259" s="15">
        <v>1013638768</v>
      </c>
      <c r="Z259" s="15">
        <v>5</v>
      </c>
      <c r="AA259" s="56" t="s">
        <v>2590</v>
      </c>
      <c r="AB259" s="15" t="s">
        <v>107</v>
      </c>
      <c r="AC259" s="21">
        <v>46035</v>
      </c>
      <c r="AD259" s="21">
        <v>46035</v>
      </c>
      <c r="AE259" s="28">
        <v>24760000</v>
      </c>
      <c r="AF259" s="21">
        <v>46055</v>
      </c>
      <c r="AG259" s="21">
        <v>46296</v>
      </c>
      <c r="AH259" s="15">
        <v>240</v>
      </c>
      <c r="AI259" s="15">
        <v>8</v>
      </c>
      <c r="AJ259" s="28">
        <v>3095000</v>
      </c>
      <c r="AK259" s="15"/>
      <c r="AL259" s="15"/>
      <c r="AM259" s="15"/>
      <c r="AN259" s="15"/>
      <c r="AO259" s="15"/>
      <c r="AP259" s="4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f>Tabla2023769[[#This Row],[DÍAS PRORROGA 1]]+Tabla2023769[[#This Row],[DÍAS PRORROGA  2]]+Tabla2023769[[#This Row],[DÍAS PRORROGA 3]]++Tabla2023769[[#This Row],[DÍAS PRORROGA 4]]</f>
        <v>0</v>
      </c>
      <c r="BO259" s="33">
        <f>IF(Tabla2023769[[#This Row],[NUMERO TOTAL DE ADICIONES]]="NO",0,Tabla2023769[[#This Row],[VALOR ADICIÓN 1]]+Tabla2023769[[#This Row],[VALOR ADICIÓN 2]]+Tabla2023769[[#This Row],[VALOR ADICIÓN 3]]+Tabla2023769[[#This Row],[VALOR ADICIÓN 4]])</f>
        <v>0</v>
      </c>
      <c r="BP259" s="15"/>
      <c r="BQ259" s="21">
        <v>46296</v>
      </c>
      <c r="BR259" s="34">
        <v>24760000</v>
      </c>
      <c r="BS259" s="35">
        <v>0.37759336099585061</v>
      </c>
      <c r="BT259" s="46"/>
      <c r="BU259" s="15"/>
      <c r="BV259" s="16" t="s">
        <v>2704</v>
      </c>
      <c r="BW259" s="16" t="s">
        <v>1081</v>
      </c>
      <c r="BX259" s="16" t="s">
        <v>192</v>
      </c>
      <c r="BY259" s="16"/>
      <c r="BZ259" s="16" t="s">
        <v>1392</v>
      </c>
      <c r="CA259" s="16">
        <v>2613</v>
      </c>
      <c r="CB259" s="16" t="s">
        <v>1393</v>
      </c>
      <c r="CC259" s="15" t="s">
        <v>450</v>
      </c>
      <c r="CD259" s="36" t="s">
        <v>114</v>
      </c>
      <c r="CE259" s="37">
        <v>46037</v>
      </c>
      <c r="CF259" s="61" t="s">
        <v>153</v>
      </c>
      <c r="CG259" s="38" t="s">
        <v>154</v>
      </c>
      <c r="CH259" s="38" t="s">
        <v>2705</v>
      </c>
      <c r="CI259" s="39">
        <v>2476000</v>
      </c>
      <c r="CJ259" s="40">
        <v>46035</v>
      </c>
      <c r="CK259" s="40">
        <v>46476</v>
      </c>
    </row>
    <row r="260" spans="1:89" ht="22.5" customHeight="1" x14ac:dyDescent="0.2">
      <c r="A260" s="13">
        <v>2026</v>
      </c>
      <c r="B260" s="14" t="s">
        <v>2706</v>
      </c>
      <c r="C260" s="16" t="s">
        <v>372</v>
      </c>
      <c r="D260" s="16" t="s">
        <v>3908</v>
      </c>
      <c r="E260" s="15">
        <v>146501</v>
      </c>
      <c r="F260" s="21">
        <v>45972</v>
      </c>
      <c r="G260" s="18" t="s">
        <v>2707</v>
      </c>
      <c r="H260" s="18" t="s">
        <v>2708</v>
      </c>
      <c r="I260" s="16" t="s">
        <v>2709</v>
      </c>
      <c r="J260" s="19" t="s">
        <v>2710</v>
      </c>
      <c r="K260" s="15">
        <v>1104</v>
      </c>
      <c r="L260" s="21">
        <v>46032</v>
      </c>
      <c r="M260" s="15">
        <v>1130</v>
      </c>
      <c r="N260" s="21">
        <v>46041</v>
      </c>
      <c r="O260" s="15" t="s">
        <v>1387</v>
      </c>
      <c r="P260" s="16" t="s">
        <v>97</v>
      </c>
      <c r="Q260" s="22" t="s">
        <v>98</v>
      </c>
      <c r="R260" s="16">
        <v>1</v>
      </c>
      <c r="S260" s="22" t="s">
        <v>2711</v>
      </c>
      <c r="T260" s="15" t="s">
        <v>139</v>
      </c>
      <c r="U260" s="16" t="s">
        <v>571</v>
      </c>
      <c r="V260" s="16" t="s">
        <v>102</v>
      </c>
      <c r="W260" s="15" t="s">
        <v>103</v>
      </c>
      <c r="X260" s="16" t="s">
        <v>610</v>
      </c>
      <c r="Y260" s="82">
        <v>1024564835</v>
      </c>
      <c r="Z260" s="13">
        <v>1</v>
      </c>
      <c r="AA260" s="25" t="s">
        <v>2712</v>
      </c>
      <c r="AB260" s="15" t="s">
        <v>107</v>
      </c>
      <c r="AC260" s="21">
        <v>46036</v>
      </c>
      <c r="AD260" s="21">
        <v>46036</v>
      </c>
      <c r="AE260" s="28">
        <v>92400000</v>
      </c>
      <c r="AF260" s="21">
        <v>46055</v>
      </c>
      <c r="AG260" s="21">
        <v>46388</v>
      </c>
      <c r="AH260" s="15">
        <v>330</v>
      </c>
      <c r="AI260" s="15">
        <v>11</v>
      </c>
      <c r="AJ260" s="28">
        <v>8400000</v>
      </c>
      <c r="AK260" s="15"/>
      <c r="AL260" s="15"/>
      <c r="AM260" s="15"/>
      <c r="AN260" s="15"/>
      <c r="AO260" s="15"/>
      <c r="AP260" s="4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f>Tabla2023769[[#This Row],[DÍAS PRORROGA 1]]+Tabla2023769[[#This Row],[DÍAS PRORROGA  2]]+Tabla2023769[[#This Row],[DÍAS PRORROGA 3]]++Tabla2023769[[#This Row],[DÍAS PRORROGA 4]]</f>
        <v>0</v>
      </c>
      <c r="BO260" s="33">
        <f>IF(Tabla2023769[[#This Row],[NUMERO TOTAL DE ADICIONES]]="NO",0,Tabla2023769[[#This Row],[VALOR ADICIÓN 1]]+Tabla2023769[[#This Row],[VALOR ADICIÓN 2]]+Tabla2023769[[#This Row],[VALOR ADICIÓN 3]]+Tabla2023769[[#This Row],[VALOR ADICIÓN 4]])</f>
        <v>0</v>
      </c>
      <c r="BP260" s="15"/>
      <c r="BQ260" s="21">
        <v>46100</v>
      </c>
      <c r="BR260" s="34">
        <v>92400000</v>
      </c>
      <c r="BS260" s="35">
        <v>0.13513513513513514</v>
      </c>
      <c r="BT260" s="46"/>
      <c r="BU260" s="16" t="s">
        <v>2713</v>
      </c>
      <c r="BV260" s="16" t="s">
        <v>2714</v>
      </c>
      <c r="BW260" s="16" t="s">
        <v>2715</v>
      </c>
      <c r="BX260" s="16" t="s">
        <v>240</v>
      </c>
      <c r="BY260" s="16"/>
      <c r="BZ260" s="16" t="s">
        <v>1392</v>
      </c>
      <c r="CA260" s="16">
        <v>2613</v>
      </c>
      <c r="CB260" s="16" t="s">
        <v>1393</v>
      </c>
      <c r="CC260" s="15" t="s">
        <v>113</v>
      </c>
      <c r="CD260" s="36" t="s">
        <v>114</v>
      </c>
      <c r="CE260" s="37">
        <v>46037</v>
      </c>
      <c r="CF260" s="61" t="s">
        <v>415</v>
      </c>
      <c r="CG260" s="38" t="s">
        <v>416</v>
      </c>
      <c r="CH260" s="38" t="s">
        <v>2716</v>
      </c>
      <c r="CI260" s="39">
        <v>9240000</v>
      </c>
      <c r="CJ260" s="40">
        <v>46036</v>
      </c>
      <c r="CK260" s="40">
        <v>46568</v>
      </c>
    </row>
    <row r="261" spans="1:89" ht="22.5" customHeight="1" x14ac:dyDescent="0.2">
      <c r="A261" s="13">
        <v>2026</v>
      </c>
      <c r="B261" s="14" t="s">
        <v>2717</v>
      </c>
      <c r="C261" s="15" t="s">
        <v>90</v>
      </c>
      <c r="D261" s="16" t="s">
        <v>3907</v>
      </c>
      <c r="E261" s="15">
        <v>144953</v>
      </c>
      <c r="F261" s="21">
        <v>45965</v>
      </c>
      <c r="G261" s="18" t="s">
        <v>2718</v>
      </c>
      <c r="H261" s="18" t="s">
        <v>2719</v>
      </c>
      <c r="I261" s="16" t="s">
        <v>2720</v>
      </c>
      <c r="J261" s="19" t="s">
        <v>2721</v>
      </c>
      <c r="K261" s="15">
        <v>911</v>
      </c>
      <c r="L261" s="21">
        <v>46031</v>
      </c>
      <c r="M261" s="15">
        <v>1147</v>
      </c>
      <c r="N261" s="21">
        <v>46041</v>
      </c>
      <c r="O261" s="15" t="s">
        <v>272</v>
      </c>
      <c r="P261" s="16" t="s">
        <v>97</v>
      </c>
      <c r="Q261" s="22" t="s">
        <v>98</v>
      </c>
      <c r="R261" s="16">
        <v>1</v>
      </c>
      <c r="S261" s="22" t="s">
        <v>2722</v>
      </c>
      <c r="T261" s="15" t="s">
        <v>139</v>
      </c>
      <c r="U261" s="16" t="s">
        <v>274</v>
      </c>
      <c r="V261" s="16" t="s">
        <v>102</v>
      </c>
      <c r="W261" s="15" t="s">
        <v>103</v>
      </c>
      <c r="X261" s="16" t="s">
        <v>275</v>
      </c>
      <c r="Y261" s="15">
        <v>1015438142</v>
      </c>
      <c r="Z261" s="15">
        <v>4</v>
      </c>
      <c r="AA261" s="25" t="s">
        <v>2723</v>
      </c>
      <c r="AB261" s="15" t="s">
        <v>107</v>
      </c>
      <c r="AC261" s="21">
        <v>46037</v>
      </c>
      <c r="AD261" s="21">
        <v>46037</v>
      </c>
      <c r="AE261" s="28">
        <v>67100000</v>
      </c>
      <c r="AF261" s="21">
        <v>46059</v>
      </c>
      <c r="AG261" s="21">
        <v>46392</v>
      </c>
      <c r="AH261" s="15">
        <v>330</v>
      </c>
      <c r="AI261" s="15">
        <v>11</v>
      </c>
      <c r="AJ261" s="28">
        <v>6100000</v>
      </c>
      <c r="AK261" s="15"/>
      <c r="AL261" s="15"/>
      <c r="AM261" s="15"/>
      <c r="AN261" s="15"/>
      <c r="AO261" s="15"/>
      <c r="AP261" s="4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f>Tabla2023769[[#This Row],[DÍAS PRORROGA 1]]+Tabla2023769[[#This Row],[DÍAS PRORROGA  2]]+Tabla2023769[[#This Row],[DÍAS PRORROGA 3]]++Tabla2023769[[#This Row],[DÍAS PRORROGA 4]]</f>
        <v>0</v>
      </c>
      <c r="BO261" s="33">
        <f>IF(Tabla2023769[[#This Row],[NUMERO TOTAL DE ADICIONES]]="NO",0,Tabla2023769[[#This Row],[VALOR ADICIÓN 1]]+Tabla2023769[[#This Row],[VALOR ADICIÓN 2]]+Tabla2023769[[#This Row],[VALOR ADICIÓN 3]]+Tabla2023769[[#This Row],[VALOR ADICIÓN 4]])</f>
        <v>0</v>
      </c>
      <c r="BP261" s="15"/>
      <c r="BQ261" s="21">
        <v>46392</v>
      </c>
      <c r="BR261" s="34">
        <v>67100000</v>
      </c>
      <c r="BS261" s="35">
        <v>0.26126126126126126</v>
      </c>
      <c r="BT261" s="46"/>
      <c r="BU261" s="15"/>
      <c r="BV261" s="16" t="s">
        <v>2724</v>
      </c>
      <c r="BW261" s="16" t="s">
        <v>2725</v>
      </c>
      <c r="BX261" s="16" t="s">
        <v>110</v>
      </c>
      <c r="BY261" s="16"/>
      <c r="BZ261" s="16" t="s">
        <v>279</v>
      </c>
      <c r="CA261" s="16">
        <v>2315</v>
      </c>
      <c r="CB261" s="16" t="s">
        <v>280</v>
      </c>
      <c r="CC261" s="15" t="s">
        <v>281</v>
      </c>
      <c r="CD261" s="36" t="s">
        <v>114</v>
      </c>
      <c r="CE261" s="37">
        <v>46051</v>
      </c>
      <c r="CF261" s="61" t="s">
        <v>415</v>
      </c>
      <c r="CG261" s="38" t="s">
        <v>416</v>
      </c>
      <c r="CH261" s="38" t="s">
        <v>2726</v>
      </c>
      <c r="CI261" s="39">
        <v>6710000</v>
      </c>
      <c r="CJ261" s="40">
        <v>46035</v>
      </c>
      <c r="CK261" s="40">
        <v>46573</v>
      </c>
    </row>
    <row r="262" spans="1:89" ht="22.5" customHeight="1" x14ac:dyDescent="0.2">
      <c r="A262" s="13">
        <v>2026</v>
      </c>
      <c r="B262" s="14" t="s">
        <v>2727</v>
      </c>
      <c r="C262" s="15" t="s">
        <v>90</v>
      </c>
      <c r="D262" s="16" t="s">
        <v>3907</v>
      </c>
      <c r="E262" s="15">
        <v>144912</v>
      </c>
      <c r="F262" s="21">
        <v>45965</v>
      </c>
      <c r="G262" s="18" t="s">
        <v>2728</v>
      </c>
      <c r="H262" s="18" t="s">
        <v>2729</v>
      </c>
      <c r="I262" s="16" t="s">
        <v>2730</v>
      </c>
      <c r="J262" s="19" t="s">
        <v>2731</v>
      </c>
      <c r="K262" s="15">
        <v>896</v>
      </c>
      <c r="L262" s="21">
        <v>46031</v>
      </c>
      <c r="M262" s="15">
        <v>1127</v>
      </c>
      <c r="N262" s="21">
        <v>46041</v>
      </c>
      <c r="O262" s="15" t="s">
        <v>288</v>
      </c>
      <c r="P262" s="16" t="s">
        <v>97</v>
      </c>
      <c r="Q262" s="20" t="s">
        <v>182</v>
      </c>
      <c r="R262" s="16">
        <v>1</v>
      </c>
      <c r="S262" s="22" t="s">
        <v>2732</v>
      </c>
      <c r="T262" s="15" t="s">
        <v>100</v>
      </c>
      <c r="U262" s="15" t="s">
        <v>290</v>
      </c>
      <c r="V262" s="15" t="s">
        <v>445</v>
      </c>
      <c r="W262" s="15" t="s">
        <v>103</v>
      </c>
      <c r="X262" s="16" t="s">
        <v>559</v>
      </c>
      <c r="Y262" s="15">
        <v>1033775359</v>
      </c>
      <c r="Z262" s="15">
        <v>5</v>
      </c>
      <c r="AA262" s="25" t="s">
        <v>2733</v>
      </c>
      <c r="AB262" s="15" t="s">
        <v>107</v>
      </c>
      <c r="AC262" s="21">
        <v>46036</v>
      </c>
      <c r="AD262" s="21">
        <v>46036</v>
      </c>
      <c r="AE262" s="28">
        <v>28800000</v>
      </c>
      <c r="AF262" s="21">
        <v>46064</v>
      </c>
      <c r="AG262" s="21">
        <v>46305</v>
      </c>
      <c r="AH262" s="15">
        <v>240</v>
      </c>
      <c r="AI262" s="15">
        <v>8</v>
      </c>
      <c r="AJ262" s="28">
        <v>3600000</v>
      </c>
      <c r="AK262" s="15"/>
      <c r="AL262" s="15"/>
      <c r="AM262" s="15"/>
      <c r="AN262" s="15"/>
      <c r="AO262" s="15"/>
      <c r="AP262" s="4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f>Tabla2023769[[#This Row],[DÍAS PRORROGA 1]]+Tabla2023769[[#This Row],[DÍAS PRORROGA  2]]+Tabla2023769[[#This Row],[DÍAS PRORROGA 3]]++Tabla2023769[[#This Row],[DÍAS PRORROGA 4]]</f>
        <v>0</v>
      </c>
      <c r="BO262" s="33">
        <f>IF(Tabla2023769[[#This Row],[NUMERO TOTAL DE ADICIONES]]="NO",0,Tabla2023769[[#This Row],[VALOR ADICIÓN 1]]+Tabla2023769[[#This Row],[VALOR ADICIÓN 2]]+Tabla2023769[[#This Row],[VALOR ADICIÓN 3]]+Tabla2023769[[#This Row],[VALOR ADICIÓN 4]])</f>
        <v>0</v>
      </c>
      <c r="BP262" s="15"/>
      <c r="BQ262" s="21">
        <v>46305</v>
      </c>
      <c r="BR262" s="34">
        <v>28800000</v>
      </c>
      <c r="BS262" s="35">
        <v>0.34024896265560167</v>
      </c>
      <c r="BT262" s="46"/>
      <c r="BU262" s="15"/>
      <c r="BV262" s="16" t="s">
        <v>2734</v>
      </c>
      <c r="BW262" s="16" t="s">
        <v>2735</v>
      </c>
      <c r="BX262" s="16" t="s">
        <v>295</v>
      </c>
      <c r="BY262" s="16"/>
      <c r="BZ262" s="16" t="s">
        <v>296</v>
      </c>
      <c r="CA262" s="16">
        <v>2486</v>
      </c>
      <c r="CB262" s="16" t="s">
        <v>297</v>
      </c>
      <c r="CC262" s="15" t="s">
        <v>281</v>
      </c>
      <c r="CD262" s="36" t="s">
        <v>114</v>
      </c>
      <c r="CE262" s="37">
        <v>46049</v>
      </c>
      <c r="CF262" s="36" t="s">
        <v>153</v>
      </c>
      <c r="CG262" s="38" t="s">
        <v>154</v>
      </c>
      <c r="CH262" s="38" t="s">
        <v>2736</v>
      </c>
      <c r="CI262" s="39">
        <v>2880000</v>
      </c>
      <c r="CJ262" s="40">
        <v>45677</v>
      </c>
      <c r="CK262" s="40">
        <v>46492</v>
      </c>
    </row>
    <row r="263" spans="1:89" ht="22.5" customHeight="1" x14ac:dyDescent="0.2">
      <c r="A263" s="13">
        <v>2026</v>
      </c>
      <c r="B263" s="14" t="s">
        <v>2737</v>
      </c>
      <c r="C263" s="15" t="s">
        <v>90</v>
      </c>
      <c r="D263" s="16" t="s">
        <v>3907</v>
      </c>
      <c r="E263" s="15">
        <v>145776</v>
      </c>
      <c r="F263" s="21">
        <v>45968</v>
      </c>
      <c r="G263" s="18" t="s">
        <v>2738</v>
      </c>
      <c r="H263" s="18" t="s">
        <v>2739</v>
      </c>
      <c r="I263" s="16" t="s">
        <v>2740</v>
      </c>
      <c r="J263" s="19" t="s">
        <v>2741</v>
      </c>
      <c r="K263" s="15">
        <v>1777</v>
      </c>
      <c r="L263" s="21">
        <v>46038</v>
      </c>
      <c r="M263" s="15">
        <v>1217</v>
      </c>
      <c r="N263" s="21">
        <v>46043</v>
      </c>
      <c r="O263" s="15" t="s">
        <v>96</v>
      </c>
      <c r="P263" s="16" t="s">
        <v>97</v>
      </c>
      <c r="Q263" s="22" t="s">
        <v>98</v>
      </c>
      <c r="R263" s="16">
        <v>1</v>
      </c>
      <c r="S263" s="22" t="s">
        <v>2742</v>
      </c>
      <c r="T263" s="15" t="s">
        <v>100</v>
      </c>
      <c r="U263" s="16" t="s">
        <v>365</v>
      </c>
      <c r="V263" s="16" t="s">
        <v>102</v>
      </c>
      <c r="W263" s="15" t="s">
        <v>103</v>
      </c>
      <c r="X263" s="16" t="s">
        <v>610</v>
      </c>
      <c r="Y263" s="82">
        <v>1024564835</v>
      </c>
      <c r="Z263" s="13">
        <v>1</v>
      </c>
      <c r="AA263" s="25" t="s">
        <v>2743</v>
      </c>
      <c r="AB263" s="15" t="s">
        <v>107</v>
      </c>
      <c r="AC263" s="21">
        <v>46040</v>
      </c>
      <c r="AD263" s="21">
        <v>46040</v>
      </c>
      <c r="AE263" s="28">
        <v>44000000</v>
      </c>
      <c r="AF263" s="21">
        <v>46048</v>
      </c>
      <c r="AG263" s="21">
        <v>46290</v>
      </c>
      <c r="AH263" s="15">
        <v>240</v>
      </c>
      <c r="AI263" s="15">
        <v>8</v>
      </c>
      <c r="AJ263" s="28">
        <v>5500000</v>
      </c>
      <c r="AK263" s="15"/>
      <c r="AL263" s="15"/>
      <c r="AM263" s="15"/>
      <c r="AN263" s="15"/>
      <c r="AO263" s="15"/>
      <c r="AP263" s="4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f>Tabla2023769[[#This Row],[DÍAS PRORROGA 1]]+Tabla2023769[[#This Row],[DÍAS PRORROGA  2]]+Tabla2023769[[#This Row],[DÍAS PRORROGA 3]]++Tabla2023769[[#This Row],[DÍAS PRORROGA 4]]</f>
        <v>0</v>
      </c>
      <c r="BO263" s="33">
        <f>IF(Tabla2023769[[#This Row],[NUMERO TOTAL DE ADICIONES]]="NO",0,Tabla2023769[[#This Row],[VALOR ADICIÓN 1]]+Tabla2023769[[#This Row],[VALOR ADICIÓN 2]]+Tabla2023769[[#This Row],[VALOR ADICIÓN 3]]+Tabla2023769[[#This Row],[VALOR ADICIÓN 4]])</f>
        <v>0</v>
      </c>
      <c r="BP263" s="15"/>
      <c r="BQ263" s="21">
        <v>46290</v>
      </c>
      <c r="BR263" s="34">
        <v>44000000</v>
      </c>
      <c r="BS263" s="35">
        <v>0.4049586776859504</v>
      </c>
      <c r="BT263" s="46"/>
      <c r="BU263" s="15"/>
      <c r="BV263" s="16" t="s">
        <v>2744</v>
      </c>
      <c r="BW263" s="16" t="s">
        <v>2745</v>
      </c>
      <c r="BX263" s="16" t="s">
        <v>295</v>
      </c>
      <c r="BY263" s="16"/>
      <c r="BZ263" s="16" t="s">
        <v>111</v>
      </c>
      <c r="CA263" s="16">
        <v>2327</v>
      </c>
      <c r="CB263" s="16" t="s">
        <v>112</v>
      </c>
      <c r="CC263" s="15" t="s">
        <v>113</v>
      </c>
      <c r="CD263" s="36" t="s">
        <v>114</v>
      </c>
      <c r="CE263" s="37">
        <v>46046</v>
      </c>
      <c r="CF263" s="36" t="s">
        <v>153</v>
      </c>
      <c r="CG263" s="38" t="s">
        <v>154</v>
      </c>
      <c r="CH263" s="38" t="s">
        <v>2746</v>
      </c>
      <c r="CI263" s="39">
        <v>4400000</v>
      </c>
      <c r="CJ263" s="40">
        <v>46039</v>
      </c>
      <c r="CK263" s="40">
        <v>46481</v>
      </c>
    </row>
    <row r="264" spans="1:89" ht="22.5" customHeight="1" x14ac:dyDescent="0.2">
      <c r="A264" s="13">
        <v>2026</v>
      </c>
      <c r="B264" s="14" t="s">
        <v>2747</v>
      </c>
      <c r="C264" s="15" t="s">
        <v>90</v>
      </c>
      <c r="D264" s="16" t="s">
        <v>3907</v>
      </c>
      <c r="E264" s="15">
        <v>147137</v>
      </c>
      <c r="F264" s="21">
        <v>45974</v>
      </c>
      <c r="G264" s="18" t="s">
        <v>2748</v>
      </c>
      <c r="H264" s="18" t="s">
        <v>2749</v>
      </c>
      <c r="I264" s="16" t="s">
        <v>2750</v>
      </c>
      <c r="J264" s="19" t="s">
        <v>2751</v>
      </c>
      <c r="K264" s="15">
        <v>1128</v>
      </c>
      <c r="L264" s="21">
        <v>46032</v>
      </c>
      <c r="M264" s="15">
        <v>1240</v>
      </c>
      <c r="N264" s="21">
        <v>46044</v>
      </c>
      <c r="O264" s="15" t="s">
        <v>991</v>
      </c>
      <c r="P264" s="16" t="s">
        <v>97</v>
      </c>
      <c r="Q264" s="22" t="s">
        <v>98</v>
      </c>
      <c r="R264" s="16">
        <v>1</v>
      </c>
      <c r="S264" s="22" t="s">
        <v>2752</v>
      </c>
      <c r="T264" s="44" t="s">
        <v>100</v>
      </c>
      <c r="U264" s="36" t="s">
        <v>993</v>
      </c>
      <c r="V264" s="15" t="s">
        <v>124</v>
      </c>
      <c r="W264" s="15" t="s">
        <v>103</v>
      </c>
      <c r="X264" s="16" t="s">
        <v>994</v>
      </c>
      <c r="Y264" s="15">
        <v>1026262117</v>
      </c>
      <c r="Z264" s="15">
        <v>2</v>
      </c>
      <c r="AA264" s="25" t="s">
        <v>2753</v>
      </c>
      <c r="AB264" s="15" t="s">
        <v>107</v>
      </c>
      <c r="AC264" s="21">
        <v>46040</v>
      </c>
      <c r="AD264" s="21">
        <v>46040</v>
      </c>
      <c r="AE264" s="28">
        <v>56265000</v>
      </c>
      <c r="AF264" s="21">
        <v>46055</v>
      </c>
      <c r="AG264" s="21">
        <v>46388</v>
      </c>
      <c r="AH264" s="15">
        <v>330</v>
      </c>
      <c r="AI264" s="15">
        <v>11</v>
      </c>
      <c r="AJ264" s="28">
        <v>5115000</v>
      </c>
      <c r="AK264" s="15"/>
      <c r="AL264" s="15"/>
      <c r="AM264" s="15"/>
      <c r="AN264" s="15"/>
      <c r="AO264" s="15"/>
      <c r="AP264" s="4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f>Tabla2023769[[#This Row],[DÍAS PRORROGA 1]]+Tabla2023769[[#This Row],[DÍAS PRORROGA  2]]+Tabla2023769[[#This Row],[DÍAS PRORROGA 3]]++Tabla2023769[[#This Row],[DÍAS PRORROGA 4]]</f>
        <v>0</v>
      </c>
      <c r="BO264" s="33">
        <f>IF(Tabla2023769[[#This Row],[NUMERO TOTAL DE ADICIONES]]="NO",0,Tabla2023769[[#This Row],[VALOR ADICIÓN 1]]+Tabla2023769[[#This Row],[VALOR ADICIÓN 2]]+Tabla2023769[[#This Row],[VALOR ADICIÓN 3]]+Tabla2023769[[#This Row],[VALOR ADICIÓN 4]])</f>
        <v>0</v>
      </c>
      <c r="BP264" s="15"/>
      <c r="BQ264" s="21">
        <v>46388</v>
      </c>
      <c r="BR264" s="34">
        <v>56265000</v>
      </c>
      <c r="BS264" s="35">
        <v>0.27327327327327328</v>
      </c>
      <c r="BT264" s="46"/>
      <c r="BU264" s="15"/>
      <c r="BV264" s="16" t="s">
        <v>2754</v>
      </c>
      <c r="BW264" s="16" t="s">
        <v>2755</v>
      </c>
      <c r="BX264" s="16" t="s">
        <v>295</v>
      </c>
      <c r="BY264" s="16"/>
      <c r="BZ264" s="16" t="s">
        <v>2101</v>
      </c>
      <c r="CA264" s="16">
        <v>2541</v>
      </c>
      <c r="CB264" s="16" t="s">
        <v>999</v>
      </c>
      <c r="CC264" s="15" t="s">
        <v>281</v>
      </c>
      <c r="CD264" s="36" t="s">
        <v>114</v>
      </c>
      <c r="CE264" s="37">
        <v>46048</v>
      </c>
      <c r="CF264" s="36" t="s">
        <v>153</v>
      </c>
      <c r="CG264" s="38" t="s">
        <v>154</v>
      </c>
      <c r="CH264" s="38" t="s">
        <v>2756</v>
      </c>
      <c r="CI264" s="39">
        <v>5626500</v>
      </c>
      <c r="CJ264" s="40">
        <v>46044</v>
      </c>
      <c r="CK264" s="40">
        <v>46573</v>
      </c>
    </row>
    <row r="265" spans="1:89" ht="22.5" customHeight="1" x14ac:dyDescent="0.2">
      <c r="A265" s="13">
        <v>2026</v>
      </c>
      <c r="B265" s="14" t="s">
        <v>2757</v>
      </c>
      <c r="C265" s="15" t="s">
        <v>90</v>
      </c>
      <c r="D265" s="16" t="s">
        <v>3907</v>
      </c>
      <c r="E265" s="15">
        <v>144922</v>
      </c>
      <c r="F265" s="21">
        <v>45965</v>
      </c>
      <c r="G265" s="18" t="s">
        <v>2758</v>
      </c>
      <c r="H265" s="18" t="s">
        <v>2759</v>
      </c>
      <c r="I265" s="16" t="s">
        <v>499</v>
      </c>
      <c r="J265" s="19" t="s">
        <v>2760</v>
      </c>
      <c r="K265" s="15">
        <v>1087</v>
      </c>
      <c r="L265" s="21">
        <v>46032</v>
      </c>
      <c r="M265" s="15">
        <v>1161</v>
      </c>
      <c r="N265" s="21">
        <v>46041</v>
      </c>
      <c r="O265" s="15" t="s">
        <v>304</v>
      </c>
      <c r="P265" s="16" t="s">
        <v>97</v>
      </c>
      <c r="Q265" s="22" t="s">
        <v>98</v>
      </c>
      <c r="R265" s="16">
        <v>1</v>
      </c>
      <c r="S265" s="22" t="s">
        <v>2761</v>
      </c>
      <c r="T265" s="15" t="s">
        <v>139</v>
      </c>
      <c r="U265" s="16" t="s">
        <v>753</v>
      </c>
      <c r="V265" s="15" t="s">
        <v>124</v>
      </c>
      <c r="W265" s="15" t="s">
        <v>103</v>
      </c>
      <c r="X265" s="26" t="s">
        <v>261</v>
      </c>
      <c r="Y265" s="26">
        <v>1015415370</v>
      </c>
      <c r="Z265" s="15">
        <v>8</v>
      </c>
      <c r="AA265" s="25" t="s">
        <v>2762</v>
      </c>
      <c r="AB265" s="15" t="s">
        <v>107</v>
      </c>
      <c r="AC265" s="21">
        <v>46038</v>
      </c>
      <c r="AD265" s="21">
        <v>46038</v>
      </c>
      <c r="AE265" s="28">
        <v>52000000</v>
      </c>
      <c r="AF265" s="21">
        <v>46057</v>
      </c>
      <c r="AG265" s="21">
        <v>46298</v>
      </c>
      <c r="AH265" s="15">
        <v>240</v>
      </c>
      <c r="AI265" s="15">
        <v>8</v>
      </c>
      <c r="AJ265" s="28">
        <v>6500000</v>
      </c>
      <c r="AK265" s="15"/>
      <c r="AL265" s="15"/>
      <c r="AM265" s="15"/>
      <c r="AN265" s="15"/>
      <c r="AO265" s="15"/>
      <c r="AP265" s="4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f>Tabla2023769[[#This Row],[DÍAS PRORROGA 1]]+Tabla2023769[[#This Row],[DÍAS PRORROGA  2]]+Tabla2023769[[#This Row],[DÍAS PRORROGA 3]]++Tabla2023769[[#This Row],[DÍAS PRORROGA 4]]</f>
        <v>0</v>
      </c>
      <c r="BO265" s="33">
        <f>IF(Tabla2023769[[#This Row],[NUMERO TOTAL DE ADICIONES]]="NO",0,Tabla2023769[[#This Row],[VALOR ADICIÓN 1]]+Tabla2023769[[#This Row],[VALOR ADICIÓN 2]]+Tabla2023769[[#This Row],[VALOR ADICIÓN 3]]+Tabla2023769[[#This Row],[VALOR ADICIÓN 4]])</f>
        <v>0</v>
      </c>
      <c r="BP265" s="15"/>
      <c r="BQ265" s="21">
        <v>46298</v>
      </c>
      <c r="BR265" s="34">
        <v>52000000</v>
      </c>
      <c r="BS265" s="35">
        <v>0.36929460580912865</v>
      </c>
      <c r="BT265" s="46"/>
      <c r="BU265" s="15"/>
      <c r="BV265" s="16" t="s">
        <v>2763</v>
      </c>
      <c r="BW265" s="16" t="s">
        <v>2764</v>
      </c>
      <c r="BX265" s="16" t="s">
        <v>110</v>
      </c>
      <c r="BY265" s="16"/>
      <c r="BZ265" s="16" t="s">
        <v>1337</v>
      </c>
      <c r="CA265" s="16">
        <v>2703</v>
      </c>
      <c r="CB265" s="16" t="s">
        <v>312</v>
      </c>
      <c r="CC265" s="15" t="s">
        <v>129</v>
      </c>
      <c r="CD265" s="36" t="s">
        <v>114</v>
      </c>
      <c r="CE265" s="37">
        <v>46049</v>
      </c>
      <c r="CF265" s="36" t="s">
        <v>153</v>
      </c>
      <c r="CG265" s="38" t="s">
        <v>154</v>
      </c>
      <c r="CH265" s="38" t="s">
        <v>2765</v>
      </c>
      <c r="CI265" s="39">
        <v>5200000</v>
      </c>
      <c r="CJ265" s="40">
        <v>46048</v>
      </c>
      <c r="CK265" s="40">
        <v>46482</v>
      </c>
    </row>
    <row r="266" spans="1:89" ht="22.5" customHeight="1" x14ac:dyDescent="0.2">
      <c r="A266" s="13">
        <v>2026</v>
      </c>
      <c r="B266" s="14" t="s">
        <v>2766</v>
      </c>
      <c r="C266" s="15" t="s">
        <v>90</v>
      </c>
      <c r="D266" s="16" t="s">
        <v>3907</v>
      </c>
      <c r="E266" s="15">
        <v>147279</v>
      </c>
      <c r="F266" s="21">
        <v>45975</v>
      </c>
      <c r="G266" s="18" t="s">
        <v>2767</v>
      </c>
      <c r="H266" s="18" t="s">
        <v>2768</v>
      </c>
      <c r="I266" s="16" t="s">
        <v>2769</v>
      </c>
      <c r="J266" s="19" t="s">
        <v>2770</v>
      </c>
      <c r="K266" s="15">
        <v>1131</v>
      </c>
      <c r="L266" s="21">
        <v>46032</v>
      </c>
      <c r="M266" s="15">
        <v>1114</v>
      </c>
      <c r="N266" s="21">
        <v>46041</v>
      </c>
      <c r="O266" s="15" t="s">
        <v>797</v>
      </c>
      <c r="P266" s="16" t="s">
        <v>97</v>
      </c>
      <c r="Q266" s="22" t="s">
        <v>98</v>
      </c>
      <c r="R266" s="16">
        <v>1</v>
      </c>
      <c r="S266" s="22" t="s">
        <v>2684</v>
      </c>
      <c r="T266" s="18" t="s">
        <v>100</v>
      </c>
      <c r="U266" s="16" t="s">
        <v>1242</v>
      </c>
      <c r="V266" s="18" t="s">
        <v>124</v>
      </c>
      <c r="W266" s="18" t="s">
        <v>103</v>
      </c>
      <c r="X266" s="16" t="s">
        <v>1254</v>
      </c>
      <c r="Y266" s="79">
        <v>1023888897</v>
      </c>
      <c r="Z266" s="79">
        <v>5</v>
      </c>
      <c r="AA266" s="25" t="s">
        <v>2771</v>
      </c>
      <c r="AB266" s="15" t="s">
        <v>107</v>
      </c>
      <c r="AC266" s="21">
        <v>46035</v>
      </c>
      <c r="AD266" s="21">
        <v>46035</v>
      </c>
      <c r="AE266" s="49">
        <v>80300000</v>
      </c>
      <c r="AF266" s="21">
        <v>46051</v>
      </c>
      <c r="AG266" s="21">
        <v>46384</v>
      </c>
      <c r="AH266" s="15">
        <v>330</v>
      </c>
      <c r="AI266" s="15">
        <v>11</v>
      </c>
      <c r="AJ266" s="28">
        <v>7300000</v>
      </c>
      <c r="AK266" s="15"/>
      <c r="AL266" s="15"/>
      <c r="AM266" s="15"/>
      <c r="AN266" s="15"/>
      <c r="AO266" s="15"/>
      <c r="AP266" s="4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f>Tabla2023769[[#This Row],[DÍAS PRORROGA 1]]+Tabla2023769[[#This Row],[DÍAS PRORROGA  2]]+Tabla2023769[[#This Row],[DÍAS PRORROGA 3]]++Tabla2023769[[#This Row],[DÍAS PRORROGA 4]]</f>
        <v>0</v>
      </c>
      <c r="BO266" s="33">
        <f>IF(Tabla2023769[[#This Row],[NUMERO TOTAL DE ADICIONES]]="NO",0,Tabla2023769[[#This Row],[VALOR ADICIÓN 1]]+Tabla2023769[[#This Row],[VALOR ADICIÓN 2]]+Tabla2023769[[#This Row],[VALOR ADICIÓN 3]]+Tabla2023769[[#This Row],[VALOR ADICIÓN 4]])</f>
        <v>0</v>
      </c>
      <c r="BP266" s="15"/>
      <c r="BQ266" s="21">
        <v>46384</v>
      </c>
      <c r="BR266" s="34">
        <v>80300000</v>
      </c>
      <c r="BS266" s="35">
        <v>0.28528528528528529</v>
      </c>
      <c r="BT266" s="46"/>
      <c r="BU266" s="15"/>
      <c r="BV266" s="16" t="s">
        <v>2772</v>
      </c>
      <c r="BW266" s="16" t="s">
        <v>2773</v>
      </c>
      <c r="BX266" s="16" t="s">
        <v>110</v>
      </c>
      <c r="BY266" s="16"/>
      <c r="BZ266" s="16" t="s">
        <v>804</v>
      </c>
      <c r="CA266" s="16">
        <v>2289</v>
      </c>
      <c r="CB266" s="16" t="s">
        <v>805</v>
      </c>
      <c r="CC266" s="15" t="s">
        <v>113</v>
      </c>
      <c r="CD266" s="36" t="s">
        <v>114</v>
      </c>
      <c r="CE266" s="37">
        <v>46036</v>
      </c>
      <c r="CF266" s="36" t="s">
        <v>153</v>
      </c>
      <c r="CG266" s="38" t="s">
        <v>154</v>
      </c>
      <c r="CH266" s="38" t="s">
        <v>2774</v>
      </c>
      <c r="CI266" s="39">
        <v>8030000</v>
      </c>
      <c r="CJ266" s="40">
        <v>46035</v>
      </c>
      <c r="CK266" s="40">
        <v>46578</v>
      </c>
    </row>
    <row r="267" spans="1:89" ht="22.5" customHeight="1" x14ac:dyDescent="0.2">
      <c r="A267" s="13">
        <v>2026</v>
      </c>
      <c r="B267" s="14" t="s">
        <v>2775</v>
      </c>
      <c r="C267" s="15" t="s">
        <v>90</v>
      </c>
      <c r="D267" s="16" t="s">
        <v>3907</v>
      </c>
      <c r="E267" s="15">
        <v>151780</v>
      </c>
      <c r="F267" s="21">
        <v>46021</v>
      </c>
      <c r="G267" s="18" t="s">
        <v>2776</v>
      </c>
      <c r="H267" s="18" t="s">
        <v>2777</v>
      </c>
      <c r="I267" s="16" t="s">
        <v>2778</v>
      </c>
      <c r="J267" s="19" t="s">
        <v>2779</v>
      </c>
      <c r="K267" s="15">
        <v>1084</v>
      </c>
      <c r="L267" s="21">
        <v>46032</v>
      </c>
      <c r="M267" s="15">
        <v>1155</v>
      </c>
      <c r="N267" s="21">
        <v>46041</v>
      </c>
      <c r="O267" s="15" t="s">
        <v>797</v>
      </c>
      <c r="P267" s="16" t="s">
        <v>97</v>
      </c>
      <c r="Q267" s="22" t="s">
        <v>98</v>
      </c>
      <c r="R267" s="16">
        <v>1</v>
      </c>
      <c r="S267" s="22" t="s">
        <v>2780</v>
      </c>
      <c r="T267" s="15" t="s">
        <v>100</v>
      </c>
      <c r="U267" s="16" t="s">
        <v>1242</v>
      </c>
      <c r="V267" s="16" t="s">
        <v>102</v>
      </c>
      <c r="W267" s="15" t="s">
        <v>103</v>
      </c>
      <c r="X267" s="16" t="s">
        <v>2398</v>
      </c>
      <c r="Y267" s="16">
        <v>1065834135</v>
      </c>
      <c r="Z267" s="15">
        <v>2</v>
      </c>
      <c r="AA267" s="25" t="s">
        <v>2781</v>
      </c>
      <c r="AB267" s="15" t="s">
        <v>107</v>
      </c>
      <c r="AC267" s="21">
        <v>46038</v>
      </c>
      <c r="AD267" s="21">
        <v>46038</v>
      </c>
      <c r="AE267" s="49">
        <v>40920000</v>
      </c>
      <c r="AF267" s="21">
        <v>46059</v>
      </c>
      <c r="AG267" s="21">
        <v>46300</v>
      </c>
      <c r="AH267" s="15">
        <v>240</v>
      </c>
      <c r="AI267" s="15">
        <v>8</v>
      </c>
      <c r="AJ267" s="28">
        <v>5115000</v>
      </c>
      <c r="AK267" s="15"/>
      <c r="AL267" s="15"/>
      <c r="AM267" s="15"/>
      <c r="AN267" s="15"/>
      <c r="AO267" s="15"/>
      <c r="AP267" s="4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f>Tabla2023769[[#This Row],[DÍAS PRORROGA 1]]+Tabla2023769[[#This Row],[DÍAS PRORROGA  2]]+Tabla2023769[[#This Row],[DÍAS PRORROGA 3]]++Tabla2023769[[#This Row],[DÍAS PRORROGA 4]]</f>
        <v>0</v>
      </c>
      <c r="BO267" s="33">
        <f>IF(Tabla2023769[[#This Row],[NUMERO TOTAL DE ADICIONES]]="NO",0,Tabla2023769[[#This Row],[VALOR ADICIÓN 1]]+Tabla2023769[[#This Row],[VALOR ADICIÓN 2]]+Tabla2023769[[#This Row],[VALOR ADICIÓN 3]]+Tabla2023769[[#This Row],[VALOR ADICIÓN 4]])</f>
        <v>0</v>
      </c>
      <c r="BP267" s="15"/>
      <c r="BQ267" s="21">
        <v>46300</v>
      </c>
      <c r="BR267" s="34">
        <v>40920000</v>
      </c>
      <c r="BS267" s="35">
        <v>0.36099585062240663</v>
      </c>
      <c r="BT267" s="46"/>
      <c r="BU267" s="15"/>
      <c r="BV267" s="16" t="s">
        <v>2782</v>
      </c>
      <c r="BW267" s="16" t="s">
        <v>2783</v>
      </c>
      <c r="BX267" s="16" t="s">
        <v>295</v>
      </c>
      <c r="BY267" s="16"/>
      <c r="BZ267" s="16" t="s">
        <v>804</v>
      </c>
      <c r="CA267" s="16">
        <v>2289</v>
      </c>
      <c r="CB267" s="16" t="s">
        <v>805</v>
      </c>
      <c r="CC267" s="15" t="s">
        <v>113</v>
      </c>
      <c r="CD267" s="36" t="s">
        <v>114</v>
      </c>
      <c r="CE267" s="37">
        <v>46050</v>
      </c>
      <c r="CF267" s="36" t="s">
        <v>153</v>
      </c>
      <c r="CG267" s="38" t="s">
        <v>154</v>
      </c>
      <c r="CH267" s="38" t="s">
        <v>2784</v>
      </c>
      <c r="CI267" s="39">
        <v>4092000</v>
      </c>
      <c r="CJ267" s="40">
        <v>46038</v>
      </c>
      <c r="CK267" s="40">
        <v>46485</v>
      </c>
    </row>
    <row r="268" spans="1:89" ht="22.5" customHeight="1" x14ac:dyDescent="0.2">
      <c r="A268" s="13">
        <v>2026</v>
      </c>
      <c r="B268" s="14" t="s">
        <v>2785</v>
      </c>
      <c r="C268" s="15" t="s">
        <v>90</v>
      </c>
      <c r="D268" s="16" t="s">
        <v>3907</v>
      </c>
      <c r="E268" s="15">
        <v>150139</v>
      </c>
      <c r="F268" s="21">
        <v>46003</v>
      </c>
      <c r="G268" s="18" t="s">
        <v>2786</v>
      </c>
      <c r="H268" s="18" t="s">
        <v>2787</v>
      </c>
      <c r="I268" s="16" t="s">
        <v>2788</v>
      </c>
      <c r="J268" s="19" t="s">
        <v>2789</v>
      </c>
      <c r="K268" s="15">
        <v>1843</v>
      </c>
      <c r="L268" s="21">
        <v>46038</v>
      </c>
      <c r="M268" s="15">
        <v>1244</v>
      </c>
      <c r="N268" s="21">
        <v>46044</v>
      </c>
      <c r="O268" s="15" t="s">
        <v>96</v>
      </c>
      <c r="P268" s="16" t="s">
        <v>97</v>
      </c>
      <c r="Q268" s="20" t="s">
        <v>182</v>
      </c>
      <c r="R268" s="16">
        <v>1</v>
      </c>
      <c r="S268" s="22" t="s">
        <v>2790</v>
      </c>
      <c r="T268" s="15" t="s">
        <v>100</v>
      </c>
      <c r="U268" s="16" t="s">
        <v>700</v>
      </c>
      <c r="V268" s="15" t="s">
        <v>445</v>
      </c>
      <c r="W268" s="15" t="s">
        <v>103</v>
      </c>
      <c r="X268" s="23" t="s">
        <v>187</v>
      </c>
      <c r="Y268" s="24">
        <v>1022422381</v>
      </c>
      <c r="Z268" s="24">
        <v>3</v>
      </c>
      <c r="AA268" s="25" t="s">
        <v>2791</v>
      </c>
      <c r="AB268" s="15" t="s">
        <v>107</v>
      </c>
      <c r="AC268" s="21">
        <v>46042</v>
      </c>
      <c r="AD268" s="21">
        <v>46042</v>
      </c>
      <c r="AE268" s="49">
        <v>37496000</v>
      </c>
      <c r="AF268" s="21">
        <v>46046</v>
      </c>
      <c r="AG268" s="21">
        <v>46288</v>
      </c>
      <c r="AH268" s="15">
        <v>240</v>
      </c>
      <c r="AI268" s="15">
        <v>8</v>
      </c>
      <c r="AJ268" s="28">
        <v>4687000</v>
      </c>
      <c r="AK268" s="15"/>
      <c r="AL268" s="15"/>
      <c r="AM268" s="15"/>
      <c r="AN268" s="15"/>
      <c r="AO268" s="15"/>
      <c r="AP268" s="4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f>Tabla2023769[[#This Row],[DÍAS PRORROGA 1]]+Tabla2023769[[#This Row],[DÍAS PRORROGA  2]]+Tabla2023769[[#This Row],[DÍAS PRORROGA 3]]++Tabla2023769[[#This Row],[DÍAS PRORROGA 4]]</f>
        <v>0</v>
      </c>
      <c r="BO268" s="33">
        <f>IF(Tabla2023769[[#This Row],[NUMERO TOTAL DE ADICIONES]]="NO",0,Tabla2023769[[#This Row],[VALOR ADICIÓN 1]]+Tabla2023769[[#This Row],[VALOR ADICIÓN 2]]+Tabla2023769[[#This Row],[VALOR ADICIÓN 3]]+Tabla2023769[[#This Row],[VALOR ADICIÓN 4]])</f>
        <v>0</v>
      </c>
      <c r="BP268" s="15"/>
      <c r="BQ268" s="21">
        <v>46288</v>
      </c>
      <c r="BR268" s="34">
        <v>37496000</v>
      </c>
      <c r="BS268" s="35">
        <v>0.41322314049586778</v>
      </c>
      <c r="BT268" s="46"/>
      <c r="BU268" s="15"/>
      <c r="BV268" s="16" t="s">
        <v>2792</v>
      </c>
      <c r="BW268" s="16" t="s">
        <v>2793</v>
      </c>
      <c r="BX268" s="16" t="s">
        <v>449</v>
      </c>
      <c r="BY268" s="16"/>
      <c r="BZ268" s="16" t="s">
        <v>334</v>
      </c>
      <c r="CA268" s="16">
        <v>2327</v>
      </c>
      <c r="CB268" s="16" t="s">
        <v>112</v>
      </c>
      <c r="CC268" s="15" t="s">
        <v>129</v>
      </c>
      <c r="CD268" s="36" t="s">
        <v>114</v>
      </c>
      <c r="CE268" s="37">
        <v>46046</v>
      </c>
      <c r="CF268" s="61" t="s">
        <v>130</v>
      </c>
      <c r="CG268" s="38" t="s">
        <v>131</v>
      </c>
      <c r="CH268" s="38" t="s">
        <v>2794</v>
      </c>
      <c r="CI268" s="39">
        <v>3749600</v>
      </c>
      <c r="CJ268" s="40">
        <v>46042</v>
      </c>
      <c r="CK268" s="40">
        <v>46487</v>
      </c>
    </row>
    <row r="269" spans="1:89" ht="22.5" customHeight="1" x14ac:dyDescent="0.2">
      <c r="A269" s="13">
        <v>2026</v>
      </c>
      <c r="B269" s="14" t="s">
        <v>2795</v>
      </c>
      <c r="C269" s="15" t="s">
        <v>90</v>
      </c>
      <c r="D269" s="16" t="s">
        <v>3907</v>
      </c>
      <c r="E269" s="15">
        <v>144965</v>
      </c>
      <c r="F269" s="21">
        <v>45966</v>
      </c>
      <c r="G269" s="18" t="s">
        <v>2796</v>
      </c>
      <c r="H269" s="18" t="s">
        <v>2797</v>
      </c>
      <c r="I269" s="16" t="s">
        <v>330</v>
      </c>
      <c r="J269" s="19" t="s">
        <v>2798</v>
      </c>
      <c r="K269" s="15">
        <v>1731</v>
      </c>
      <c r="L269" s="21">
        <v>46038</v>
      </c>
      <c r="M269" s="15">
        <v>1204</v>
      </c>
      <c r="N269" s="21">
        <v>46042</v>
      </c>
      <c r="O269" s="15" t="s">
        <v>96</v>
      </c>
      <c r="P269" s="16" t="s">
        <v>97</v>
      </c>
      <c r="Q269" s="22" t="s">
        <v>98</v>
      </c>
      <c r="R269" s="16">
        <v>1</v>
      </c>
      <c r="S269" s="22" t="s">
        <v>2799</v>
      </c>
      <c r="T269" s="18" t="s">
        <v>100</v>
      </c>
      <c r="U269" s="16" t="s">
        <v>700</v>
      </c>
      <c r="V269" s="16" t="s">
        <v>102</v>
      </c>
      <c r="W269" s="15" t="s">
        <v>103</v>
      </c>
      <c r="X269" s="90" t="s">
        <v>2800</v>
      </c>
      <c r="Y269" s="65">
        <v>79804578</v>
      </c>
      <c r="Z269" s="24">
        <v>3</v>
      </c>
      <c r="AA269" s="25" t="s">
        <v>2801</v>
      </c>
      <c r="AB269" s="15" t="s">
        <v>107</v>
      </c>
      <c r="AC269" s="21">
        <v>46039</v>
      </c>
      <c r="AD269" s="21">
        <v>46039</v>
      </c>
      <c r="AE269" s="49">
        <v>93072000</v>
      </c>
      <c r="AF269" s="21">
        <v>46043</v>
      </c>
      <c r="AG269" s="21">
        <v>46285</v>
      </c>
      <c r="AH269" s="15">
        <v>240</v>
      </c>
      <c r="AI269" s="15">
        <v>8</v>
      </c>
      <c r="AJ269" s="28">
        <v>11634000</v>
      </c>
      <c r="AK269" s="15"/>
      <c r="AL269" s="15"/>
      <c r="AM269" s="15"/>
      <c r="AN269" s="15"/>
      <c r="AO269" s="15"/>
      <c r="AP269" s="4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f>Tabla2023769[[#This Row],[DÍAS PRORROGA 1]]+Tabla2023769[[#This Row],[DÍAS PRORROGA  2]]+Tabla2023769[[#This Row],[DÍAS PRORROGA 3]]++Tabla2023769[[#This Row],[DÍAS PRORROGA 4]]</f>
        <v>0</v>
      </c>
      <c r="BO269" s="33">
        <f>IF(Tabla2023769[[#This Row],[NUMERO TOTAL DE ADICIONES]]="NO",0,Tabla2023769[[#This Row],[VALOR ADICIÓN 1]]+Tabla2023769[[#This Row],[VALOR ADICIÓN 2]]+Tabla2023769[[#This Row],[VALOR ADICIÓN 3]]+Tabla2023769[[#This Row],[VALOR ADICIÓN 4]])</f>
        <v>0</v>
      </c>
      <c r="BP269" s="15"/>
      <c r="BQ269" s="21">
        <v>46285</v>
      </c>
      <c r="BR269" s="34">
        <v>93072000</v>
      </c>
      <c r="BS269" s="35">
        <v>0.42561983471074383</v>
      </c>
      <c r="BT269" s="46"/>
      <c r="BU269" s="15"/>
      <c r="BV269" s="16" t="s">
        <v>2802</v>
      </c>
      <c r="BW269" s="16" t="s">
        <v>2803</v>
      </c>
      <c r="BX269" s="16" t="s">
        <v>2804</v>
      </c>
      <c r="BY269" s="16"/>
      <c r="BZ269" s="16" t="s">
        <v>346</v>
      </c>
      <c r="CA269" s="16">
        <v>2327</v>
      </c>
      <c r="CB269" s="16" t="s">
        <v>112</v>
      </c>
      <c r="CC269" s="15" t="s">
        <v>129</v>
      </c>
      <c r="CD269" s="36" t="s">
        <v>114</v>
      </c>
      <c r="CE269" s="37">
        <v>46041</v>
      </c>
      <c r="CF269" s="36" t="s">
        <v>153</v>
      </c>
      <c r="CG269" s="38" t="s">
        <v>154</v>
      </c>
      <c r="CH269" s="38" t="s">
        <v>2805</v>
      </c>
      <c r="CI269" s="39">
        <v>9307200</v>
      </c>
      <c r="CJ269" s="40">
        <v>46039</v>
      </c>
      <c r="CK269" s="40">
        <v>46482</v>
      </c>
    </row>
    <row r="270" spans="1:89" ht="22.5" customHeight="1" x14ac:dyDescent="0.2">
      <c r="A270" s="13">
        <v>2026</v>
      </c>
      <c r="B270" s="14" t="s">
        <v>2806</v>
      </c>
      <c r="C270" s="15" t="s">
        <v>90</v>
      </c>
      <c r="D270" s="16" t="s">
        <v>3907</v>
      </c>
      <c r="E270" s="15">
        <v>144769</v>
      </c>
      <c r="F270" s="21">
        <v>45964</v>
      </c>
      <c r="G270" s="18" t="s">
        <v>2807</v>
      </c>
      <c r="H270" s="18" t="s">
        <v>2808</v>
      </c>
      <c r="I270" s="16" t="s">
        <v>291</v>
      </c>
      <c r="J270" s="19" t="s">
        <v>2809</v>
      </c>
      <c r="K270" s="15">
        <v>888</v>
      </c>
      <c r="L270" s="21">
        <v>46031</v>
      </c>
      <c r="M270" s="15">
        <v>1393</v>
      </c>
      <c r="N270" s="21">
        <v>46050</v>
      </c>
      <c r="O270" s="15" t="s">
        <v>288</v>
      </c>
      <c r="P270" s="16" t="s">
        <v>97</v>
      </c>
      <c r="Q270" s="20" t="s">
        <v>182</v>
      </c>
      <c r="R270" s="16">
        <v>1</v>
      </c>
      <c r="S270" s="22" t="s">
        <v>2810</v>
      </c>
      <c r="T270" s="18" t="s">
        <v>100</v>
      </c>
      <c r="U270" s="15" t="s">
        <v>290</v>
      </c>
      <c r="V270" s="15" t="s">
        <v>124</v>
      </c>
      <c r="W270" s="15" t="s">
        <v>103</v>
      </c>
      <c r="X270" s="16" t="s">
        <v>559</v>
      </c>
      <c r="Y270" s="15">
        <v>1033775359</v>
      </c>
      <c r="Z270" s="15">
        <v>5</v>
      </c>
      <c r="AA270" s="25" t="s">
        <v>2811</v>
      </c>
      <c r="AB270" s="15" t="s">
        <v>107</v>
      </c>
      <c r="AC270" s="21">
        <v>46046</v>
      </c>
      <c r="AD270" s="21">
        <v>46046</v>
      </c>
      <c r="AE270" s="49">
        <v>56254000</v>
      </c>
      <c r="AF270" s="21">
        <v>46059</v>
      </c>
      <c r="AG270" s="21">
        <v>46392</v>
      </c>
      <c r="AH270" s="15">
        <v>330</v>
      </c>
      <c r="AI270" s="15">
        <v>11</v>
      </c>
      <c r="AJ270" s="28">
        <v>5114000</v>
      </c>
      <c r="AK270" s="15"/>
      <c r="AL270" s="15"/>
      <c r="AM270" s="15"/>
      <c r="AN270" s="15"/>
      <c r="AO270" s="15"/>
      <c r="AP270" s="4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f>Tabla2023769[[#This Row],[DÍAS PRORROGA 1]]+Tabla2023769[[#This Row],[DÍAS PRORROGA  2]]+Tabla2023769[[#This Row],[DÍAS PRORROGA 3]]++Tabla2023769[[#This Row],[DÍAS PRORROGA 4]]</f>
        <v>0</v>
      </c>
      <c r="BO270" s="33">
        <f>IF(Tabla2023769[[#This Row],[NUMERO TOTAL DE ADICIONES]]="NO",0,Tabla2023769[[#This Row],[VALOR ADICIÓN 1]]+Tabla2023769[[#This Row],[VALOR ADICIÓN 2]]+Tabla2023769[[#This Row],[VALOR ADICIÓN 3]]+Tabla2023769[[#This Row],[VALOR ADICIÓN 4]])</f>
        <v>0</v>
      </c>
      <c r="BP270" s="15"/>
      <c r="BQ270" s="21">
        <v>46392</v>
      </c>
      <c r="BR270" s="34">
        <v>56254000</v>
      </c>
      <c r="BS270" s="35">
        <v>0.26126126126126126</v>
      </c>
      <c r="BT270" s="46"/>
      <c r="BU270" s="15"/>
      <c r="BV270" s="16" t="s">
        <v>2812</v>
      </c>
      <c r="BW270" s="16" t="s">
        <v>2813</v>
      </c>
      <c r="BX270" s="16" t="s">
        <v>648</v>
      </c>
      <c r="BY270" s="16"/>
      <c r="BZ270" s="16" t="s">
        <v>296</v>
      </c>
      <c r="CA270" s="16">
        <v>2486</v>
      </c>
      <c r="CB270" s="16" t="s">
        <v>297</v>
      </c>
      <c r="CC270" s="15" t="s">
        <v>129</v>
      </c>
      <c r="CD270" s="36" t="s">
        <v>114</v>
      </c>
      <c r="CE270" s="37">
        <v>46048</v>
      </c>
      <c r="CF270" s="61" t="s">
        <v>130</v>
      </c>
      <c r="CG270" s="38" t="s">
        <v>131</v>
      </c>
      <c r="CH270" s="38" t="s">
        <v>2814</v>
      </c>
      <c r="CI270" s="39">
        <v>5625400</v>
      </c>
      <c r="CJ270" s="40">
        <v>46046</v>
      </c>
      <c r="CK270" s="40">
        <v>46573</v>
      </c>
    </row>
    <row r="271" spans="1:89" ht="22.5" customHeight="1" x14ac:dyDescent="0.2">
      <c r="A271" s="13">
        <v>2026</v>
      </c>
      <c r="B271" s="14" t="s">
        <v>2815</v>
      </c>
      <c r="C271" s="15" t="s">
        <v>90</v>
      </c>
      <c r="D271" s="16" t="s">
        <v>3907</v>
      </c>
      <c r="E271" s="15">
        <v>146531</v>
      </c>
      <c r="F271" s="21">
        <v>45972</v>
      </c>
      <c r="G271" s="18" t="s">
        <v>2816</v>
      </c>
      <c r="H271" s="18" t="s">
        <v>2817</v>
      </c>
      <c r="I271" s="16" t="s">
        <v>2818</v>
      </c>
      <c r="J271" s="19" t="s">
        <v>2819</v>
      </c>
      <c r="K271" s="15">
        <v>974</v>
      </c>
      <c r="L271" s="21">
        <v>46031</v>
      </c>
      <c r="M271" s="15">
        <v>1106</v>
      </c>
      <c r="N271" s="21">
        <v>46041</v>
      </c>
      <c r="O271" s="15" t="s">
        <v>886</v>
      </c>
      <c r="P271" s="16" t="s">
        <v>97</v>
      </c>
      <c r="Q271" s="20" t="s">
        <v>182</v>
      </c>
      <c r="R271" s="16">
        <v>1</v>
      </c>
      <c r="S271" s="22" t="s">
        <v>2820</v>
      </c>
      <c r="T271" s="15" t="s">
        <v>100</v>
      </c>
      <c r="U271" s="16" t="s">
        <v>571</v>
      </c>
      <c r="V271" s="15" t="s">
        <v>445</v>
      </c>
      <c r="W271" s="15" t="s">
        <v>103</v>
      </c>
      <c r="X271" s="26" t="s">
        <v>572</v>
      </c>
      <c r="Y271" s="26">
        <v>1018418402</v>
      </c>
      <c r="Z271" s="15">
        <v>1</v>
      </c>
      <c r="AA271" s="25" t="s">
        <v>573</v>
      </c>
      <c r="AB271" s="15" t="s">
        <v>107</v>
      </c>
      <c r="AC271" s="21">
        <v>46035</v>
      </c>
      <c r="AD271" s="21">
        <v>46035</v>
      </c>
      <c r="AE271" s="49">
        <v>39600000</v>
      </c>
      <c r="AF271" s="21">
        <v>46059</v>
      </c>
      <c r="AG271" s="21">
        <v>46392</v>
      </c>
      <c r="AH271" s="15">
        <v>330</v>
      </c>
      <c r="AI271" s="15">
        <v>11</v>
      </c>
      <c r="AJ271" s="28">
        <v>3600000</v>
      </c>
      <c r="AK271" s="15"/>
      <c r="AL271" s="15"/>
      <c r="AM271" s="15"/>
      <c r="AN271" s="15"/>
      <c r="AO271" s="15"/>
      <c r="AP271" s="4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f>Tabla2023769[[#This Row],[DÍAS PRORROGA 1]]+Tabla2023769[[#This Row],[DÍAS PRORROGA  2]]+Tabla2023769[[#This Row],[DÍAS PRORROGA 3]]++Tabla2023769[[#This Row],[DÍAS PRORROGA 4]]</f>
        <v>0</v>
      </c>
      <c r="BO271" s="33">
        <f>IF(Tabla2023769[[#This Row],[NUMERO TOTAL DE ADICIONES]]="NO",0,Tabla2023769[[#This Row],[VALOR ADICIÓN 1]]+Tabla2023769[[#This Row],[VALOR ADICIÓN 2]]+Tabla2023769[[#This Row],[VALOR ADICIÓN 3]]+Tabla2023769[[#This Row],[VALOR ADICIÓN 4]])</f>
        <v>0</v>
      </c>
      <c r="BP271" s="15"/>
      <c r="BQ271" s="21">
        <v>46392</v>
      </c>
      <c r="BR271" s="34">
        <v>39600000</v>
      </c>
      <c r="BS271" s="35">
        <v>0.26126126126126126</v>
      </c>
      <c r="BT271" s="46"/>
      <c r="BU271" s="15"/>
      <c r="BV271" s="16" t="s">
        <v>2821</v>
      </c>
      <c r="BW271" s="16" t="s">
        <v>2822</v>
      </c>
      <c r="BX271" s="16" t="s">
        <v>295</v>
      </c>
      <c r="BY271" s="16"/>
      <c r="BZ271" s="16" t="s">
        <v>904</v>
      </c>
      <c r="CA271" s="16">
        <v>2671</v>
      </c>
      <c r="CB271" s="16" t="s">
        <v>893</v>
      </c>
      <c r="CC271" s="15" t="s">
        <v>113</v>
      </c>
      <c r="CD271" s="36" t="s">
        <v>114</v>
      </c>
      <c r="CE271" s="37">
        <v>46037</v>
      </c>
      <c r="CF271" s="61" t="s">
        <v>415</v>
      </c>
      <c r="CG271" s="38" t="s">
        <v>416</v>
      </c>
      <c r="CH271" s="38" t="s">
        <v>2823</v>
      </c>
      <c r="CI271" s="39">
        <v>3960000</v>
      </c>
      <c r="CJ271" s="40">
        <v>46035</v>
      </c>
      <c r="CK271" s="40">
        <v>46568</v>
      </c>
    </row>
    <row r="272" spans="1:89" ht="22.5" customHeight="1" x14ac:dyDescent="0.2">
      <c r="A272" s="13">
        <v>2026</v>
      </c>
      <c r="B272" s="14" t="s">
        <v>2824</v>
      </c>
      <c r="C272" s="15" t="s">
        <v>90</v>
      </c>
      <c r="D272" s="16" t="s">
        <v>3907</v>
      </c>
      <c r="E272" s="15">
        <v>147121</v>
      </c>
      <c r="F272" s="21">
        <v>45974</v>
      </c>
      <c r="G272" s="18" t="s">
        <v>2825</v>
      </c>
      <c r="H272" s="18" t="s">
        <v>2826</v>
      </c>
      <c r="I272" s="16" t="s">
        <v>2827</v>
      </c>
      <c r="J272" s="19" t="s">
        <v>2828</v>
      </c>
      <c r="K272" s="15">
        <v>1124</v>
      </c>
      <c r="L272" s="21">
        <v>46032</v>
      </c>
      <c r="M272" s="15">
        <v>1132</v>
      </c>
      <c r="N272" s="21">
        <v>46041</v>
      </c>
      <c r="O272" s="15" t="s">
        <v>797</v>
      </c>
      <c r="P272" s="16" t="s">
        <v>97</v>
      </c>
      <c r="Q272" s="22" t="s">
        <v>98</v>
      </c>
      <c r="R272" s="16">
        <v>1</v>
      </c>
      <c r="S272" s="22" t="s">
        <v>2829</v>
      </c>
      <c r="T272" s="44" t="s">
        <v>139</v>
      </c>
      <c r="U272" s="16" t="s">
        <v>1242</v>
      </c>
      <c r="V272" s="16" t="s">
        <v>102</v>
      </c>
      <c r="W272" s="15" t="s">
        <v>103</v>
      </c>
      <c r="X272" s="26" t="s">
        <v>1672</v>
      </c>
      <c r="Y272" s="26">
        <v>80126283</v>
      </c>
      <c r="Z272" s="15">
        <v>0</v>
      </c>
      <c r="AA272" s="25" t="s">
        <v>2830</v>
      </c>
      <c r="AB272" s="15" t="s">
        <v>107</v>
      </c>
      <c r="AC272" s="21">
        <v>46036</v>
      </c>
      <c r="AD272" s="21">
        <v>46036</v>
      </c>
      <c r="AE272" s="49">
        <v>40920000</v>
      </c>
      <c r="AF272" s="21">
        <v>46055</v>
      </c>
      <c r="AG272" s="21">
        <v>46296</v>
      </c>
      <c r="AH272" s="15">
        <v>240</v>
      </c>
      <c r="AI272" s="15">
        <v>8</v>
      </c>
      <c r="AJ272" s="28">
        <v>5115000</v>
      </c>
      <c r="AK272" s="15"/>
      <c r="AL272" s="15"/>
      <c r="AM272" s="15"/>
      <c r="AN272" s="15"/>
      <c r="AO272" s="15"/>
      <c r="AP272" s="4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f>Tabla2023769[[#This Row],[DÍAS PRORROGA 1]]+Tabla2023769[[#This Row],[DÍAS PRORROGA  2]]+Tabla2023769[[#This Row],[DÍAS PRORROGA 3]]++Tabla2023769[[#This Row],[DÍAS PRORROGA 4]]</f>
        <v>0</v>
      </c>
      <c r="BO272" s="33">
        <f>IF(Tabla2023769[[#This Row],[NUMERO TOTAL DE ADICIONES]]="NO",0,Tabla2023769[[#This Row],[VALOR ADICIÓN 1]]+Tabla2023769[[#This Row],[VALOR ADICIÓN 2]]+Tabla2023769[[#This Row],[VALOR ADICIÓN 3]]+Tabla2023769[[#This Row],[VALOR ADICIÓN 4]])</f>
        <v>0</v>
      </c>
      <c r="BP272" s="15"/>
      <c r="BQ272" s="21">
        <v>46296</v>
      </c>
      <c r="BR272" s="34">
        <v>40920000</v>
      </c>
      <c r="BS272" s="35">
        <v>0.37759336099585061</v>
      </c>
      <c r="BT272" s="46"/>
      <c r="BU272" s="15"/>
      <c r="BV272" s="16" t="s">
        <v>2831</v>
      </c>
      <c r="BW272" s="16" t="s">
        <v>2832</v>
      </c>
      <c r="BX272" s="16" t="s">
        <v>295</v>
      </c>
      <c r="BY272" s="16"/>
      <c r="BZ272" s="16" t="s">
        <v>804</v>
      </c>
      <c r="CA272" s="16">
        <v>2289</v>
      </c>
      <c r="CB272" s="16" t="s">
        <v>805</v>
      </c>
      <c r="CC272" s="15" t="s">
        <v>579</v>
      </c>
      <c r="CD272" s="36" t="s">
        <v>114</v>
      </c>
      <c r="CE272" s="37">
        <v>46046</v>
      </c>
      <c r="CF272" s="61" t="s">
        <v>153</v>
      </c>
      <c r="CG272" s="38" t="s">
        <v>154</v>
      </c>
      <c r="CH272" s="38" t="s">
        <v>2833</v>
      </c>
      <c r="CI272" s="39">
        <v>4092000</v>
      </c>
      <c r="CJ272" s="40">
        <v>46036</v>
      </c>
      <c r="CK272" s="40">
        <v>46487</v>
      </c>
    </row>
    <row r="273" spans="1:89" ht="22.5" customHeight="1" x14ac:dyDescent="0.2">
      <c r="A273" s="13">
        <v>2026</v>
      </c>
      <c r="B273" s="14" t="s">
        <v>2834</v>
      </c>
      <c r="C273" s="15" t="s">
        <v>90</v>
      </c>
      <c r="D273" s="16" t="s">
        <v>3907</v>
      </c>
      <c r="E273" s="15">
        <v>147294</v>
      </c>
      <c r="F273" s="21">
        <v>45975</v>
      </c>
      <c r="G273" s="18" t="s">
        <v>2835</v>
      </c>
      <c r="H273" s="18" t="s">
        <v>2836</v>
      </c>
      <c r="I273" s="16" t="s">
        <v>2837</v>
      </c>
      <c r="J273" s="19" t="s">
        <v>2838</v>
      </c>
      <c r="K273" s="15">
        <v>1015</v>
      </c>
      <c r="L273" s="21">
        <v>46032</v>
      </c>
      <c r="M273" s="15">
        <v>1241</v>
      </c>
      <c r="N273" s="21">
        <v>46044</v>
      </c>
      <c r="O273" s="15" t="s">
        <v>991</v>
      </c>
      <c r="P273" s="16" t="s">
        <v>97</v>
      </c>
      <c r="Q273" s="22" t="s">
        <v>98</v>
      </c>
      <c r="R273" s="16">
        <v>1</v>
      </c>
      <c r="S273" s="22" t="s">
        <v>2839</v>
      </c>
      <c r="T273" s="15" t="s">
        <v>100</v>
      </c>
      <c r="U273" s="16" t="s">
        <v>993</v>
      </c>
      <c r="V273" s="15" t="s">
        <v>124</v>
      </c>
      <c r="W273" s="15" t="s">
        <v>103</v>
      </c>
      <c r="X273" s="16" t="s">
        <v>994</v>
      </c>
      <c r="Y273" s="15">
        <v>1026262117</v>
      </c>
      <c r="Z273" s="15">
        <v>2</v>
      </c>
      <c r="AA273" s="25" t="s">
        <v>2840</v>
      </c>
      <c r="AB273" s="15" t="s">
        <v>107</v>
      </c>
      <c r="AC273" s="21">
        <v>46040</v>
      </c>
      <c r="AD273" s="21">
        <v>46040</v>
      </c>
      <c r="AE273" s="49">
        <v>40920000</v>
      </c>
      <c r="AF273" s="21">
        <v>46059</v>
      </c>
      <c r="AG273" s="21">
        <v>46300</v>
      </c>
      <c r="AH273" s="15">
        <v>240</v>
      </c>
      <c r="AI273" s="15">
        <v>8</v>
      </c>
      <c r="AJ273" s="28">
        <v>5115000</v>
      </c>
      <c r="AK273" s="15"/>
      <c r="AL273" s="15"/>
      <c r="AM273" s="15"/>
      <c r="AN273" s="15"/>
      <c r="AO273" s="15"/>
      <c r="AP273" s="4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f>Tabla2023769[[#This Row],[DÍAS PRORROGA 1]]+Tabla2023769[[#This Row],[DÍAS PRORROGA  2]]+Tabla2023769[[#This Row],[DÍAS PRORROGA 3]]++Tabla2023769[[#This Row],[DÍAS PRORROGA 4]]</f>
        <v>0</v>
      </c>
      <c r="BO273" s="33">
        <f>IF(Tabla2023769[[#This Row],[NUMERO TOTAL DE ADICIONES]]="NO",0,Tabla2023769[[#This Row],[VALOR ADICIÓN 1]]+Tabla2023769[[#This Row],[VALOR ADICIÓN 2]]+Tabla2023769[[#This Row],[VALOR ADICIÓN 3]]+Tabla2023769[[#This Row],[VALOR ADICIÓN 4]])</f>
        <v>0</v>
      </c>
      <c r="BP273" s="15"/>
      <c r="BQ273" s="21">
        <v>46300</v>
      </c>
      <c r="BR273" s="34">
        <v>40920000</v>
      </c>
      <c r="BS273" s="35">
        <v>0.36099585062240663</v>
      </c>
      <c r="BT273" s="46"/>
      <c r="BU273" s="15"/>
      <c r="BV273" s="16" t="s">
        <v>2841</v>
      </c>
      <c r="BW273" s="16" t="s">
        <v>2842</v>
      </c>
      <c r="BX273" s="16" t="s">
        <v>295</v>
      </c>
      <c r="BY273" s="16"/>
      <c r="BZ273" s="16" t="s">
        <v>1601</v>
      </c>
      <c r="CA273" s="16">
        <v>2541</v>
      </c>
      <c r="CB273" s="16" t="s">
        <v>999</v>
      </c>
      <c r="CC273" s="15" t="s">
        <v>281</v>
      </c>
      <c r="CD273" s="36" t="s">
        <v>114</v>
      </c>
      <c r="CE273" s="37">
        <v>46048</v>
      </c>
      <c r="CF273" s="61" t="s">
        <v>153</v>
      </c>
      <c r="CG273" s="38" t="s">
        <v>154</v>
      </c>
      <c r="CH273" s="38" t="s">
        <v>2843</v>
      </c>
      <c r="CI273" s="39">
        <v>4092000</v>
      </c>
      <c r="CJ273" s="40">
        <v>46040</v>
      </c>
      <c r="CK273" s="40">
        <v>46477</v>
      </c>
    </row>
    <row r="274" spans="1:89" ht="22.5" customHeight="1" x14ac:dyDescent="0.2">
      <c r="A274" s="13">
        <v>2026</v>
      </c>
      <c r="B274" s="14" t="s">
        <v>2844</v>
      </c>
      <c r="C274" s="15" t="s">
        <v>90</v>
      </c>
      <c r="D274" s="16" t="s">
        <v>3907</v>
      </c>
      <c r="E274" s="15">
        <v>144924</v>
      </c>
      <c r="F274" s="21">
        <v>45965</v>
      </c>
      <c r="G274" s="18" t="s">
        <v>2845</v>
      </c>
      <c r="H274" s="18" t="s">
        <v>2846</v>
      </c>
      <c r="I274" s="16" t="s">
        <v>2847</v>
      </c>
      <c r="J274" s="19" t="s">
        <v>2848</v>
      </c>
      <c r="K274" s="15">
        <v>1088</v>
      </c>
      <c r="L274" s="21">
        <v>46032</v>
      </c>
      <c r="M274" s="15">
        <v>1160</v>
      </c>
      <c r="N274" s="21">
        <v>46041</v>
      </c>
      <c r="O274" s="15" t="s">
        <v>304</v>
      </c>
      <c r="P274" s="16" t="s">
        <v>97</v>
      </c>
      <c r="Q274" s="22" t="s">
        <v>98</v>
      </c>
      <c r="R274" s="16">
        <v>1</v>
      </c>
      <c r="S274" s="22" t="s">
        <v>1414</v>
      </c>
      <c r="T274" s="15" t="s">
        <v>100</v>
      </c>
      <c r="U274" s="16" t="s">
        <v>306</v>
      </c>
      <c r="V274" s="16" t="s">
        <v>102</v>
      </c>
      <c r="W274" s="15" t="s">
        <v>223</v>
      </c>
      <c r="X274" s="16" t="s">
        <v>559</v>
      </c>
      <c r="Y274" s="15">
        <v>1033775359</v>
      </c>
      <c r="Z274" s="15">
        <v>5</v>
      </c>
      <c r="AA274" s="25" t="s">
        <v>2849</v>
      </c>
      <c r="AB274" s="15" t="s">
        <v>107</v>
      </c>
      <c r="AC274" s="21">
        <v>46038</v>
      </c>
      <c r="AD274" s="21">
        <v>46038</v>
      </c>
      <c r="AE274" s="49">
        <v>40920000</v>
      </c>
      <c r="AF274" s="21">
        <v>46064</v>
      </c>
      <c r="AG274" s="21">
        <v>46305</v>
      </c>
      <c r="AH274" s="15">
        <v>240</v>
      </c>
      <c r="AI274" s="15">
        <v>8</v>
      </c>
      <c r="AJ274" s="28">
        <v>5115000</v>
      </c>
      <c r="AK274" s="15"/>
      <c r="AL274" s="15"/>
      <c r="AM274" s="15"/>
      <c r="AN274" s="15"/>
      <c r="AO274" s="15"/>
      <c r="AP274" s="4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f>Tabla2023769[[#This Row],[DÍAS PRORROGA 1]]+Tabla2023769[[#This Row],[DÍAS PRORROGA  2]]+Tabla2023769[[#This Row],[DÍAS PRORROGA 3]]++Tabla2023769[[#This Row],[DÍAS PRORROGA 4]]</f>
        <v>0</v>
      </c>
      <c r="BO274" s="33">
        <f>IF(Tabla2023769[[#This Row],[NUMERO TOTAL DE ADICIONES]]="NO",0,Tabla2023769[[#This Row],[VALOR ADICIÓN 1]]+Tabla2023769[[#This Row],[VALOR ADICIÓN 2]]+Tabla2023769[[#This Row],[VALOR ADICIÓN 3]]+Tabla2023769[[#This Row],[VALOR ADICIÓN 4]])</f>
        <v>0</v>
      </c>
      <c r="BP274" s="15"/>
      <c r="BQ274" s="21">
        <v>46305</v>
      </c>
      <c r="BR274" s="34">
        <v>40920000</v>
      </c>
      <c r="BS274" s="35">
        <v>0.34024896265560167</v>
      </c>
      <c r="BT274" s="46"/>
      <c r="BU274" s="15"/>
      <c r="BV274" s="16" t="s">
        <v>2850</v>
      </c>
      <c r="BW274" s="16" t="s">
        <v>2851</v>
      </c>
      <c r="BX274" s="16" t="s">
        <v>295</v>
      </c>
      <c r="BY274" s="16"/>
      <c r="BZ274" s="16" t="s">
        <v>1337</v>
      </c>
      <c r="CA274" s="16">
        <v>2703</v>
      </c>
      <c r="CB274" s="16" t="s">
        <v>312</v>
      </c>
      <c r="CC274" s="15" t="s">
        <v>129</v>
      </c>
      <c r="CD274" s="36" t="s">
        <v>114</v>
      </c>
      <c r="CE274" s="37">
        <v>46049</v>
      </c>
      <c r="CF274" s="61" t="s">
        <v>130</v>
      </c>
      <c r="CG274" s="38" t="s">
        <v>131</v>
      </c>
      <c r="CH274" s="38" t="s">
        <v>2852</v>
      </c>
      <c r="CI274" s="39">
        <v>4092000</v>
      </c>
      <c r="CJ274" s="40">
        <v>46038</v>
      </c>
      <c r="CK274" s="40">
        <v>46492</v>
      </c>
    </row>
    <row r="275" spans="1:89" ht="22.5" customHeight="1" x14ac:dyDescent="0.2">
      <c r="A275" s="13">
        <v>2026</v>
      </c>
      <c r="B275" s="14" t="s">
        <v>2853</v>
      </c>
      <c r="C275" s="15" t="s">
        <v>90</v>
      </c>
      <c r="D275" s="16" t="s">
        <v>3907</v>
      </c>
      <c r="E275" s="15">
        <v>145672</v>
      </c>
      <c r="F275" s="21">
        <v>45968</v>
      </c>
      <c r="G275" s="18" t="s">
        <v>2854</v>
      </c>
      <c r="H275" s="18" t="s">
        <v>2855</v>
      </c>
      <c r="I275" s="16" t="s">
        <v>2856</v>
      </c>
      <c r="J275" s="19" t="s">
        <v>2857</v>
      </c>
      <c r="K275" s="15">
        <v>1773</v>
      </c>
      <c r="L275" s="21">
        <v>46038</v>
      </c>
      <c r="M275" s="15">
        <v>1259</v>
      </c>
      <c r="N275" s="21">
        <v>46045</v>
      </c>
      <c r="O275" s="15" t="s">
        <v>96</v>
      </c>
      <c r="P275" s="16" t="s">
        <v>97</v>
      </c>
      <c r="Q275" s="22" t="s">
        <v>98</v>
      </c>
      <c r="R275" s="16">
        <v>1</v>
      </c>
      <c r="S275" s="22" t="s">
        <v>2858</v>
      </c>
      <c r="T275" s="44" t="s">
        <v>139</v>
      </c>
      <c r="U275" s="16" t="s">
        <v>2859</v>
      </c>
      <c r="V275" s="44" t="s">
        <v>146</v>
      </c>
      <c r="W275" s="44" t="s">
        <v>103</v>
      </c>
      <c r="X275" s="90" t="s">
        <v>307</v>
      </c>
      <c r="Y275" s="65">
        <v>79486884</v>
      </c>
      <c r="Z275" s="24">
        <v>7</v>
      </c>
      <c r="AA275" s="25" t="s">
        <v>2860</v>
      </c>
      <c r="AB275" s="15" t="s">
        <v>107</v>
      </c>
      <c r="AC275" s="21">
        <v>46044</v>
      </c>
      <c r="AD275" s="21">
        <v>46044</v>
      </c>
      <c r="AE275" s="49">
        <v>63968000</v>
      </c>
      <c r="AF275" s="21">
        <v>46049</v>
      </c>
      <c r="AG275" s="21">
        <v>46291</v>
      </c>
      <c r="AH275" s="15">
        <v>240</v>
      </c>
      <c r="AI275" s="15">
        <v>8</v>
      </c>
      <c r="AJ275" s="28">
        <v>7996000</v>
      </c>
      <c r="AK275" s="15"/>
      <c r="AL275" s="15"/>
      <c r="AM275" s="15"/>
      <c r="AN275" s="15"/>
      <c r="AO275" s="15"/>
      <c r="AP275" s="4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f>Tabla2023769[[#This Row],[DÍAS PRORROGA 1]]+Tabla2023769[[#This Row],[DÍAS PRORROGA  2]]+Tabla2023769[[#This Row],[DÍAS PRORROGA 3]]++Tabla2023769[[#This Row],[DÍAS PRORROGA 4]]</f>
        <v>0</v>
      </c>
      <c r="BO275" s="33">
        <f>IF(Tabla2023769[[#This Row],[NUMERO TOTAL DE ADICIONES]]="NO",0,Tabla2023769[[#This Row],[VALOR ADICIÓN 1]]+Tabla2023769[[#This Row],[VALOR ADICIÓN 2]]+Tabla2023769[[#This Row],[VALOR ADICIÓN 3]]+Tabla2023769[[#This Row],[VALOR ADICIÓN 4]])</f>
        <v>0</v>
      </c>
      <c r="BP275" s="15"/>
      <c r="BQ275" s="21">
        <v>46291</v>
      </c>
      <c r="BR275" s="34">
        <v>63968000</v>
      </c>
      <c r="BS275" s="35">
        <v>0.40082644628099173</v>
      </c>
      <c r="BT275" s="46"/>
      <c r="BU275" s="15"/>
      <c r="BV275" s="16" t="s">
        <v>2861</v>
      </c>
      <c r="BW275" s="16" t="s">
        <v>2862</v>
      </c>
      <c r="BX275" s="16" t="s">
        <v>110</v>
      </c>
      <c r="BY275" s="16"/>
      <c r="BZ275" s="16" t="s">
        <v>111</v>
      </c>
      <c r="CA275" s="16">
        <v>2327</v>
      </c>
      <c r="CB275" s="16" t="s">
        <v>112</v>
      </c>
      <c r="CC275" s="15" t="s">
        <v>129</v>
      </c>
      <c r="CD275" s="36" t="s">
        <v>114</v>
      </c>
      <c r="CE275" s="37">
        <v>46048</v>
      </c>
      <c r="CF275" s="61" t="s">
        <v>153</v>
      </c>
      <c r="CG275" s="38" t="s">
        <v>154</v>
      </c>
      <c r="CH275" s="38" t="s">
        <v>2863</v>
      </c>
      <c r="CI275" s="39">
        <v>6396800</v>
      </c>
      <c r="CJ275" s="40">
        <v>46043</v>
      </c>
      <c r="CK275" s="40">
        <v>46477</v>
      </c>
    </row>
    <row r="276" spans="1:89" ht="22.5" customHeight="1" x14ac:dyDescent="0.2">
      <c r="A276" s="13">
        <v>2026</v>
      </c>
      <c r="B276" s="14" t="s">
        <v>2864</v>
      </c>
      <c r="C276" s="15" t="s">
        <v>90</v>
      </c>
      <c r="D276" s="16" t="s">
        <v>3907</v>
      </c>
      <c r="E276" s="15">
        <v>147402</v>
      </c>
      <c r="F276" s="21">
        <v>45975</v>
      </c>
      <c r="G276" s="18" t="s">
        <v>2865</v>
      </c>
      <c r="H276" s="18" t="s">
        <v>2866</v>
      </c>
      <c r="I276" s="16" t="s">
        <v>2867</v>
      </c>
      <c r="J276" s="19" t="s">
        <v>2868</v>
      </c>
      <c r="K276" s="15">
        <v>883</v>
      </c>
      <c r="L276" s="21">
        <v>46031</v>
      </c>
      <c r="M276" s="15">
        <v>1361</v>
      </c>
      <c r="N276" s="21">
        <v>46050</v>
      </c>
      <c r="O276" s="15" t="s">
        <v>1984</v>
      </c>
      <c r="P276" s="16" t="s">
        <v>97</v>
      </c>
      <c r="Q276" s="22" t="s">
        <v>98</v>
      </c>
      <c r="R276" s="16">
        <v>1</v>
      </c>
      <c r="S276" s="22" t="s">
        <v>2869</v>
      </c>
      <c r="T276" s="15" t="s">
        <v>100</v>
      </c>
      <c r="U276" s="16" t="s">
        <v>1242</v>
      </c>
      <c r="V276" s="16" t="s">
        <v>102</v>
      </c>
      <c r="W276" s="44" t="s">
        <v>103</v>
      </c>
      <c r="X276" s="16" t="s">
        <v>1987</v>
      </c>
      <c r="Y276" s="62">
        <v>1020735588</v>
      </c>
      <c r="Z276" s="62">
        <v>7</v>
      </c>
      <c r="AA276" s="25" t="s">
        <v>2870</v>
      </c>
      <c r="AB276" s="15" t="s">
        <v>107</v>
      </c>
      <c r="AC276" s="21">
        <v>46044</v>
      </c>
      <c r="AD276" s="21">
        <v>46044</v>
      </c>
      <c r="AE276" s="49">
        <v>44000000</v>
      </c>
      <c r="AF276" s="21">
        <v>46057</v>
      </c>
      <c r="AG276" s="21">
        <v>46298</v>
      </c>
      <c r="AH276" s="15">
        <v>240</v>
      </c>
      <c r="AI276" s="15">
        <v>8</v>
      </c>
      <c r="AJ276" s="28">
        <v>5500000</v>
      </c>
      <c r="AK276" s="15"/>
      <c r="AL276" s="15"/>
      <c r="AM276" s="15"/>
      <c r="AN276" s="15"/>
      <c r="AO276" s="15"/>
      <c r="AP276" s="4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f>Tabla2023769[[#This Row],[DÍAS PRORROGA 1]]+Tabla2023769[[#This Row],[DÍAS PRORROGA  2]]+Tabla2023769[[#This Row],[DÍAS PRORROGA 3]]++Tabla2023769[[#This Row],[DÍAS PRORROGA 4]]</f>
        <v>0</v>
      </c>
      <c r="BO276" s="33">
        <f>IF(Tabla2023769[[#This Row],[NUMERO TOTAL DE ADICIONES]]="NO",0,Tabla2023769[[#This Row],[VALOR ADICIÓN 1]]+Tabla2023769[[#This Row],[VALOR ADICIÓN 2]]+Tabla2023769[[#This Row],[VALOR ADICIÓN 3]]+Tabla2023769[[#This Row],[VALOR ADICIÓN 4]])</f>
        <v>0</v>
      </c>
      <c r="BP276" s="15"/>
      <c r="BQ276" s="21">
        <v>46298</v>
      </c>
      <c r="BR276" s="34">
        <v>44000000</v>
      </c>
      <c r="BS276" s="35">
        <v>0.36929460580912865</v>
      </c>
      <c r="BT276" s="46"/>
      <c r="BU276" s="15"/>
      <c r="BV276" s="16" t="s">
        <v>2871</v>
      </c>
      <c r="BW276" s="16" t="s">
        <v>2872</v>
      </c>
      <c r="BX276" s="16" t="s">
        <v>295</v>
      </c>
      <c r="BY276" s="16"/>
      <c r="BZ276" s="16" t="s">
        <v>1991</v>
      </c>
      <c r="CA276" s="16">
        <v>2362</v>
      </c>
      <c r="CB276" s="16" t="s">
        <v>1992</v>
      </c>
      <c r="CC276" s="15" t="s">
        <v>129</v>
      </c>
      <c r="CD276" s="36" t="s">
        <v>114</v>
      </c>
      <c r="CE276" s="37">
        <v>46054</v>
      </c>
      <c r="CF276" s="61" t="s">
        <v>415</v>
      </c>
      <c r="CG276" s="38" t="s">
        <v>416</v>
      </c>
      <c r="CH276" s="38" t="s">
        <v>2873</v>
      </c>
      <c r="CI276" s="39">
        <v>4400000</v>
      </c>
      <c r="CJ276" s="40">
        <v>46043</v>
      </c>
      <c r="CK276" s="40">
        <v>46484</v>
      </c>
    </row>
    <row r="277" spans="1:89" ht="22.5" customHeight="1" x14ac:dyDescent="0.2">
      <c r="A277" s="13">
        <v>2026</v>
      </c>
      <c r="B277" s="14" t="s">
        <v>2874</v>
      </c>
      <c r="C277" s="15" t="s">
        <v>90</v>
      </c>
      <c r="D277" s="16" t="s">
        <v>3907</v>
      </c>
      <c r="E277" s="15">
        <v>145840</v>
      </c>
      <c r="F277" s="21">
        <v>45968</v>
      </c>
      <c r="G277" s="18" t="s">
        <v>2875</v>
      </c>
      <c r="H277" s="18" t="s">
        <v>2876</v>
      </c>
      <c r="I277" s="16" t="s">
        <v>1119</v>
      </c>
      <c r="J277" s="19" t="s">
        <v>2877</v>
      </c>
      <c r="K277" s="15">
        <v>1787</v>
      </c>
      <c r="L277" s="21">
        <v>46038</v>
      </c>
      <c r="M277" s="15">
        <v>1227</v>
      </c>
      <c r="N277" s="21">
        <v>46044</v>
      </c>
      <c r="O277" s="15" t="s">
        <v>96</v>
      </c>
      <c r="P277" s="16" t="s">
        <v>97</v>
      </c>
      <c r="Q277" s="22" t="s">
        <v>98</v>
      </c>
      <c r="R277" s="16">
        <v>1</v>
      </c>
      <c r="S277" s="22" t="s">
        <v>423</v>
      </c>
      <c r="T277" s="15" t="s">
        <v>100</v>
      </c>
      <c r="U277" s="16" t="s">
        <v>1118</v>
      </c>
      <c r="V277" s="15" t="s">
        <v>146</v>
      </c>
      <c r="W277" s="15" t="s">
        <v>103</v>
      </c>
      <c r="X277" s="63" t="s">
        <v>424</v>
      </c>
      <c r="Y277" s="63">
        <v>74374329</v>
      </c>
      <c r="Z277" s="64">
        <v>1</v>
      </c>
      <c r="AA277" s="25" t="s">
        <v>2878</v>
      </c>
      <c r="AB277" s="15" t="s">
        <v>107</v>
      </c>
      <c r="AC277" s="21">
        <v>46042</v>
      </c>
      <c r="AD277" s="21">
        <v>46042</v>
      </c>
      <c r="AE277" s="49">
        <v>52000000</v>
      </c>
      <c r="AF277" s="21">
        <v>46051</v>
      </c>
      <c r="AG277" s="21">
        <v>46293</v>
      </c>
      <c r="AH277" s="15">
        <v>240</v>
      </c>
      <c r="AI277" s="15">
        <v>8</v>
      </c>
      <c r="AJ277" s="28">
        <v>6500000</v>
      </c>
      <c r="AK277" s="15"/>
      <c r="AL277" s="15"/>
      <c r="AM277" s="15"/>
      <c r="AN277" s="15"/>
      <c r="AO277" s="15"/>
      <c r="AP277" s="4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f>Tabla2023769[[#This Row],[DÍAS PRORROGA 1]]+Tabla2023769[[#This Row],[DÍAS PRORROGA  2]]+Tabla2023769[[#This Row],[DÍAS PRORROGA 3]]++Tabla2023769[[#This Row],[DÍAS PRORROGA 4]]</f>
        <v>0</v>
      </c>
      <c r="BO277" s="33">
        <f>IF(Tabla2023769[[#This Row],[NUMERO TOTAL DE ADICIONES]]="NO",0,Tabla2023769[[#This Row],[VALOR ADICIÓN 1]]+Tabla2023769[[#This Row],[VALOR ADICIÓN 2]]+Tabla2023769[[#This Row],[VALOR ADICIÓN 3]]+Tabla2023769[[#This Row],[VALOR ADICIÓN 4]])</f>
        <v>0</v>
      </c>
      <c r="BP277" s="15"/>
      <c r="BQ277" s="21">
        <v>46293</v>
      </c>
      <c r="BR277" s="34">
        <v>52000000</v>
      </c>
      <c r="BS277" s="35">
        <v>0.3925619834710744</v>
      </c>
      <c r="BT277" s="46"/>
      <c r="BU277" s="15"/>
      <c r="BV277" s="16" t="s">
        <v>2879</v>
      </c>
      <c r="BW277" s="16" t="s">
        <v>1144</v>
      </c>
      <c r="BX277" s="16" t="s">
        <v>110</v>
      </c>
      <c r="BY277" s="16"/>
      <c r="BZ277" s="16" t="s">
        <v>111</v>
      </c>
      <c r="CA277" s="16">
        <v>2327</v>
      </c>
      <c r="CB277" s="16" t="s">
        <v>112</v>
      </c>
      <c r="CC277" s="15" t="s">
        <v>129</v>
      </c>
      <c r="CD277" s="36" t="s">
        <v>114</v>
      </c>
      <c r="CE277" s="37">
        <v>46046</v>
      </c>
      <c r="CF277" s="61" t="s">
        <v>130</v>
      </c>
      <c r="CG277" s="38" t="s">
        <v>131</v>
      </c>
      <c r="CH277" s="38" t="s">
        <v>2880</v>
      </c>
      <c r="CI277" s="39">
        <v>5200000</v>
      </c>
      <c r="CJ277" s="40">
        <v>46042</v>
      </c>
      <c r="CK277" s="40">
        <v>46503</v>
      </c>
    </row>
    <row r="278" spans="1:89" ht="22.5" customHeight="1" x14ac:dyDescent="0.2">
      <c r="A278" s="13">
        <v>2026</v>
      </c>
      <c r="B278" s="14" t="s">
        <v>2881</v>
      </c>
      <c r="C278" s="15" t="s">
        <v>90</v>
      </c>
      <c r="D278" s="16" t="s">
        <v>3907</v>
      </c>
      <c r="E278" s="15">
        <v>146314</v>
      </c>
      <c r="F278" s="21">
        <v>45971</v>
      </c>
      <c r="G278" s="18" t="s">
        <v>2882</v>
      </c>
      <c r="H278" s="18" t="s">
        <v>2883</v>
      </c>
      <c r="I278" s="16" t="s">
        <v>2884</v>
      </c>
      <c r="J278" s="19" t="s">
        <v>2885</v>
      </c>
      <c r="K278" s="15">
        <v>1816</v>
      </c>
      <c r="L278" s="21">
        <v>46038</v>
      </c>
      <c r="M278" s="15">
        <v>1391</v>
      </c>
      <c r="N278" s="21">
        <v>46050</v>
      </c>
      <c r="O278" s="15" t="s">
        <v>96</v>
      </c>
      <c r="P278" s="16" t="s">
        <v>97</v>
      </c>
      <c r="Q278" s="20" t="s">
        <v>182</v>
      </c>
      <c r="R278" s="16">
        <v>1</v>
      </c>
      <c r="S278" s="22" t="s">
        <v>2886</v>
      </c>
      <c r="T278" s="15" t="s">
        <v>139</v>
      </c>
      <c r="U278" s="16" t="s">
        <v>823</v>
      </c>
      <c r="V278" s="15" t="s">
        <v>445</v>
      </c>
      <c r="W278" s="15" t="s">
        <v>223</v>
      </c>
      <c r="X278" s="26" t="s">
        <v>820</v>
      </c>
      <c r="Y278" s="26">
        <v>88278276</v>
      </c>
      <c r="Z278" s="15">
        <v>1</v>
      </c>
      <c r="AA278" s="25" t="s">
        <v>2887</v>
      </c>
      <c r="AB278" s="15" t="s">
        <v>107</v>
      </c>
      <c r="AC278" s="21">
        <v>46045</v>
      </c>
      <c r="AD278" s="21">
        <v>46045</v>
      </c>
      <c r="AE278" s="49">
        <v>24760000</v>
      </c>
      <c r="AF278" s="21">
        <v>46055</v>
      </c>
      <c r="AG278" s="21">
        <v>46296</v>
      </c>
      <c r="AH278" s="15">
        <v>240</v>
      </c>
      <c r="AI278" s="15">
        <v>8</v>
      </c>
      <c r="AJ278" s="28">
        <v>3095000</v>
      </c>
      <c r="AK278" s="15"/>
      <c r="AL278" s="15"/>
      <c r="AM278" s="15"/>
      <c r="AN278" s="15"/>
      <c r="AO278" s="15"/>
      <c r="AP278" s="4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f>Tabla2023769[[#This Row],[DÍAS PRORROGA 1]]+Tabla2023769[[#This Row],[DÍAS PRORROGA  2]]+Tabla2023769[[#This Row],[DÍAS PRORROGA 3]]++Tabla2023769[[#This Row],[DÍAS PRORROGA 4]]</f>
        <v>0</v>
      </c>
      <c r="BO278" s="33">
        <f>IF(Tabla2023769[[#This Row],[NUMERO TOTAL DE ADICIONES]]="NO",0,Tabla2023769[[#This Row],[VALOR ADICIÓN 1]]+Tabla2023769[[#This Row],[VALOR ADICIÓN 2]]+Tabla2023769[[#This Row],[VALOR ADICIÓN 3]]+Tabla2023769[[#This Row],[VALOR ADICIÓN 4]])</f>
        <v>0</v>
      </c>
      <c r="BP278" s="15"/>
      <c r="BQ278" s="21">
        <v>46296</v>
      </c>
      <c r="BR278" s="34">
        <v>24760000</v>
      </c>
      <c r="BS278" s="35">
        <v>0.37759336099585061</v>
      </c>
      <c r="BT278" s="46"/>
      <c r="BU278" s="15"/>
      <c r="BV278" s="16" t="s">
        <v>2888</v>
      </c>
      <c r="BW278" s="16" t="s">
        <v>2889</v>
      </c>
      <c r="BX278" s="16" t="s">
        <v>192</v>
      </c>
      <c r="BY278" s="16"/>
      <c r="BZ278" s="16" t="s">
        <v>111</v>
      </c>
      <c r="CA278" s="16">
        <v>2327</v>
      </c>
      <c r="CB278" s="16" t="s">
        <v>112</v>
      </c>
      <c r="CC278" s="15" t="s">
        <v>113</v>
      </c>
      <c r="CD278" s="36" t="s">
        <v>114</v>
      </c>
      <c r="CE278" s="37">
        <v>46048</v>
      </c>
      <c r="CF278" s="36" t="s">
        <v>153</v>
      </c>
      <c r="CG278" s="38" t="s">
        <v>154</v>
      </c>
      <c r="CH278" s="38" t="s">
        <v>2890</v>
      </c>
      <c r="CI278" s="39">
        <v>2476000</v>
      </c>
      <c r="CJ278" s="40">
        <v>46045</v>
      </c>
      <c r="CK278" s="40">
        <v>46499</v>
      </c>
    </row>
    <row r="279" spans="1:89" ht="22.5" customHeight="1" x14ac:dyDescent="0.2">
      <c r="A279" s="13">
        <v>2026</v>
      </c>
      <c r="B279" s="14" t="s">
        <v>2891</v>
      </c>
      <c r="C279" s="15" t="s">
        <v>90</v>
      </c>
      <c r="D279" s="16" t="s">
        <v>3907</v>
      </c>
      <c r="E279" s="15">
        <v>152138</v>
      </c>
      <c r="F279" s="21">
        <v>46027</v>
      </c>
      <c r="G279" s="18" t="s">
        <v>2892</v>
      </c>
      <c r="H279" s="18" t="s">
        <v>2893</v>
      </c>
      <c r="I279" s="16" t="s">
        <v>1817</v>
      </c>
      <c r="J279" s="19" t="s">
        <v>2894</v>
      </c>
      <c r="K279" s="15">
        <v>1858</v>
      </c>
      <c r="L279" s="21">
        <v>46038</v>
      </c>
      <c r="M279" s="15">
        <v>1308</v>
      </c>
      <c r="N279" s="21">
        <v>46048</v>
      </c>
      <c r="O279" s="15" t="s">
        <v>96</v>
      </c>
      <c r="P279" s="16" t="s">
        <v>97</v>
      </c>
      <c r="Q279" s="22" t="s">
        <v>98</v>
      </c>
      <c r="R279" s="16">
        <v>1</v>
      </c>
      <c r="S279" s="22" t="s">
        <v>2895</v>
      </c>
      <c r="T279" s="15" t="s">
        <v>139</v>
      </c>
      <c r="U279" s="16" t="s">
        <v>1816</v>
      </c>
      <c r="V279" s="16" t="s">
        <v>102</v>
      </c>
      <c r="W279" s="15" t="s">
        <v>103</v>
      </c>
      <c r="X279" s="26" t="s">
        <v>787</v>
      </c>
      <c r="Y279" s="26">
        <v>63526944</v>
      </c>
      <c r="Z279" s="15">
        <v>5</v>
      </c>
      <c r="AA279" s="25" t="s">
        <v>2896</v>
      </c>
      <c r="AB279" s="15" t="s">
        <v>107</v>
      </c>
      <c r="AC279" s="21">
        <v>46045</v>
      </c>
      <c r="AD279" s="21">
        <v>46045</v>
      </c>
      <c r="AE279" s="49">
        <v>60000000</v>
      </c>
      <c r="AF279" s="21">
        <v>46049</v>
      </c>
      <c r="AG279" s="21">
        <v>46291</v>
      </c>
      <c r="AH279" s="15">
        <v>240</v>
      </c>
      <c r="AI279" s="15">
        <v>8</v>
      </c>
      <c r="AJ279" s="28">
        <v>7500000</v>
      </c>
      <c r="AK279" s="15"/>
      <c r="AL279" s="15"/>
      <c r="AM279" s="15"/>
      <c r="AN279" s="15"/>
      <c r="AO279" s="15"/>
      <c r="AP279" s="4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f>Tabla2023769[[#This Row],[DÍAS PRORROGA 1]]+Tabla2023769[[#This Row],[DÍAS PRORROGA  2]]+Tabla2023769[[#This Row],[DÍAS PRORROGA 3]]++Tabla2023769[[#This Row],[DÍAS PRORROGA 4]]</f>
        <v>0</v>
      </c>
      <c r="BO279" s="33">
        <f>IF(Tabla2023769[[#This Row],[NUMERO TOTAL DE ADICIONES]]="NO",0,Tabla2023769[[#This Row],[VALOR ADICIÓN 1]]+Tabla2023769[[#This Row],[VALOR ADICIÓN 2]]+Tabla2023769[[#This Row],[VALOR ADICIÓN 3]]+Tabla2023769[[#This Row],[VALOR ADICIÓN 4]])</f>
        <v>0</v>
      </c>
      <c r="BP279" s="15"/>
      <c r="BQ279" s="21">
        <v>46291</v>
      </c>
      <c r="BR279" s="34">
        <v>60000000</v>
      </c>
      <c r="BS279" s="35">
        <v>0.40082644628099173</v>
      </c>
      <c r="BT279" s="46"/>
      <c r="BU279" s="15"/>
      <c r="BV279" s="16" t="s">
        <v>2897</v>
      </c>
      <c r="BW279" s="16" t="s">
        <v>2898</v>
      </c>
      <c r="BX279" s="16" t="s">
        <v>110</v>
      </c>
      <c r="BY279" s="16"/>
      <c r="BZ279" s="16" t="s">
        <v>334</v>
      </c>
      <c r="CA279" s="16">
        <v>2327</v>
      </c>
      <c r="CB279" s="16" t="s">
        <v>112</v>
      </c>
      <c r="CC279" s="15" t="s">
        <v>129</v>
      </c>
      <c r="CD279" s="36" t="s">
        <v>114</v>
      </c>
      <c r="CE279" s="37">
        <v>46049</v>
      </c>
      <c r="CF279" s="36" t="s">
        <v>153</v>
      </c>
      <c r="CG279" s="38" t="s">
        <v>154</v>
      </c>
      <c r="CH279" s="38" t="s">
        <v>2899</v>
      </c>
      <c r="CI279" s="39">
        <v>6000000</v>
      </c>
      <c r="CJ279" s="40">
        <v>46045</v>
      </c>
      <c r="CK279" s="40">
        <v>46558</v>
      </c>
    </row>
    <row r="280" spans="1:89" ht="22.5" customHeight="1" x14ac:dyDescent="0.2">
      <c r="A280" s="13">
        <v>2026</v>
      </c>
      <c r="B280" s="14" t="s">
        <v>2900</v>
      </c>
      <c r="C280" s="15" t="s">
        <v>90</v>
      </c>
      <c r="D280" s="16" t="s">
        <v>3907</v>
      </c>
      <c r="E280" s="15">
        <v>147201</v>
      </c>
      <c r="F280" s="21">
        <v>45974</v>
      </c>
      <c r="G280" s="18" t="s">
        <v>2901</v>
      </c>
      <c r="H280" s="18" t="s">
        <v>2902</v>
      </c>
      <c r="I280" s="16" t="s">
        <v>2903</v>
      </c>
      <c r="J280" s="19" t="s">
        <v>2904</v>
      </c>
      <c r="K280" s="15">
        <v>1004</v>
      </c>
      <c r="L280" s="21">
        <v>46031</v>
      </c>
      <c r="M280" s="15">
        <v>1482</v>
      </c>
      <c r="N280" s="21">
        <v>46052</v>
      </c>
      <c r="O280" s="15" t="s">
        <v>991</v>
      </c>
      <c r="P280" s="16" t="s">
        <v>97</v>
      </c>
      <c r="Q280" s="22" t="s">
        <v>98</v>
      </c>
      <c r="R280" s="16">
        <v>1</v>
      </c>
      <c r="S280" s="22" t="s">
        <v>2905</v>
      </c>
      <c r="T280" s="15" t="s">
        <v>100</v>
      </c>
      <c r="U280" s="16" t="s">
        <v>993</v>
      </c>
      <c r="V280" s="15" t="s">
        <v>124</v>
      </c>
      <c r="W280" s="15" t="s">
        <v>103</v>
      </c>
      <c r="X280" s="16" t="s">
        <v>994</v>
      </c>
      <c r="Y280" s="15">
        <v>1026262117</v>
      </c>
      <c r="Z280" s="15">
        <v>2</v>
      </c>
      <c r="AA280" s="25" t="s">
        <v>2906</v>
      </c>
      <c r="AB280" s="15" t="s">
        <v>107</v>
      </c>
      <c r="AC280" s="21">
        <v>46040</v>
      </c>
      <c r="AD280" s="21">
        <v>46040</v>
      </c>
      <c r="AE280" s="49">
        <v>56265000</v>
      </c>
      <c r="AF280" s="21">
        <v>46059</v>
      </c>
      <c r="AG280" s="21">
        <v>46392</v>
      </c>
      <c r="AH280" s="15">
        <v>330</v>
      </c>
      <c r="AI280" s="15">
        <v>11</v>
      </c>
      <c r="AJ280" s="28">
        <v>5115000</v>
      </c>
      <c r="AK280" s="15"/>
      <c r="AL280" s="15"/>
      <c r="AM280" s="15"/>
      <c r="AN280" s="15"/>
      <c r="AO280" s="15"/>
      <c r="AP280" s="4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f>Tabla2023769[[#This Row],[DÍAS PRORROGA 1]]+Tabla2023769[[#This Row],[DÍAS PRORROGA  2]]+Tabla2023769[[#This Row],[DÍAS PRORROGA 3]]++Tabla2023769[[#This Row],[DÍAS PRORROGA 4]]</f>
        <v>0</v>
      </c>
      <c r="BO280" s="33">
        <f>IF(Tabla2023769[[#This Row],[NUMERO TOTAL DE ADICIONES]]="NO",0,Tabla2023769[[#This Row],[VALOR ADICIÓN 1]]+Tabla2023769[[#This Row],[VALOR ADICIÓN 2]]+Tabla2023769[[#This Row],[VALOR ADICIÓN 3]]+Tabla2023769[[#This Row],[VALOR ADICIÓN 4]])</f>
        <v>0</v>
      </c>
      <c r="BP280" s="15"/>
      <c r="BQ280" s="21">
        <v>46392</v>
      </c>
      <c r="BR280" s="34">
        <v>56265000</v>
      </c>
      <c r="BS280" s="35">
        <v>0.26126126126126126</v>
      </c>
      <c r="BT280" s="46"/>
      <c r="BU280" s="15"/>
      <c r="BV280" s="16" t="s">
        <v>2907</v>
      </c>
      <c r="BW280" s="16" t="s">
        <v>2908</v>
      </c>
      <c r="BX280" s="16" t="s">
        <v>295</v>
      </c>
      <c r="BY280" s="16"/>
      <c r="BZ280" s="16" t="s">
        <v>998</v>
      </c>
      <c r="CA280" s="16">
        <v>2541</v>
      </c>
      <c r="CB280" s="16" t="s">
        <v>999</v>
      </c>
      <c r="CC280" s="15" t="s">
        <v>281</v>
      </c>
      <c r="CD280" s="36" t="s">
        <v>114</v>
      </c>
      <c r="CE280" s="37">
        <v>46048</v>
      </c>
      <c r="CF280" s="61" t="s">
        <v>130</v>
      </c>
      <c r="CG280" s="38" t="s">
        <v>131</v>
      </c>
      <c r="CH280" s="38" t="s">
        <v>2909</v>
      </c>
      <c r="CI280" s="39">
        <v>5626500</v>
      </c>
      <c r="CJ280" s="40">
        <v>46040</v>
      </c>
      <c r="CK280" s="40">
        <v>46487</v>
      </c>
    </row>
    <row r="281" spans="1:89" ht="22.5" customHeight="1" x14ac:dyDescent="0.2">
      <c r="A281" s="13">
        <v>2026</v>
      </c>
      <c r="B281" s="14" t="s">
        <v>2910</v>
      </c>
      <c r="C281" s="15" t="s">
        <v>90</v>
      </c>
      <c r="D281" s="16" t="s">
        <v>3907</v>
      </c>
      <c r="E281" s="15">
        <v>147492</v>
      </c>
      <c r="F281" s="21">
        <v>45975</v>
      </c>
      <c r="G281" s="18" t="s">
        <v>2911</v>
      </c>
      <c r="H281" s="18" t="s">
        <v>2912</v>
      </c>
      <c r="I281" s="16" t="s">
        <v>2913</v>
      </c>
      <c r="J281" s="19" t="s">
        <v>2914</v>
      </c>
      <c r="K281" s="15">
        <v>1078</v>
      </c>
      <c r="L281" s="21">
        <v>46032</v>
      </c>
      <c r="M281" s="15">
        <v>1250</v>
      </c>
      <c r="N281" s="21">
        <v>46044</v>
      </c>
      <c r="O281" s="15" t="s">
        <v>911</v>
      </c>
      <c r="P281" s="16" t="s">
        <v>97</v>
      </c>
      <c r="Q281" s="22" t="s">
        <v>98</v>
      </c>
      <c r="R281" s="16">
        <v>1</v>
      </c>
      <c r="S281" s="22" t="s">
        <v>2915</v>
      </c>
      <c r="T281" s="15" t="s">
        <v>139</v>
      </c>
      <c r="U281" s="16" t="s">
        <v>913</v>
      </c>
      <c r="V281" s="16" t="s">
        <v>102</v>
      </c>
      <c r="W281" s="15" t="s">
        <v>103</v>
      </c>
      <c r="X281" s="57" t="s">
        <v>909</v>
      </c>
      <c r="Y281" s="24">
        <v>1024555613</v>
      </c>
      <c r="Z281" s="24">
        <v>5</v>
      </c>
      <c r="AA281" s="25" t="s">
        <v>2916</v>
      </c>
      <c r="AB281" s="15" t="s">
        <v>107</v>
      </c>
      <c r="AC281" s="21">
        <v>46041</v>
      </c>
      <c r="AD281" s="21">
        <v>46041</v>
      </c>
      <c r="AE281" s="49">
        <v>52000000</v>
      </c>
      <c r="AF281" s="21">
        <v>46058</v>
      </c>
      <c r="AG281" s="21">
        <v>46299</v>
      </c>
      <c r="AH281" s="15">
        <v>240</v>
      </c>
      <c r="AI281" s="15">
        <v>8</v>
      </c>
      <c r="AJ281" s="28">
        <v>6500000</v>
      </c>
      <c r="AK281" s="15"/>
      <c r="AL281" s="15"/>
      <c r="AM281" s="15"/>
      <c r="AN281" s="15"/>
      <c r="AO281" s="15"/>
      <c r="AP281" s="4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f>Tabla2023769[[#This Row],[DÍAS PRORROGA 1]]+Tabla2023769[[#This Row],[DÍAS PRORROGA  2]]+Tabla2023769[[#This Row],[DÍAS PRORROGA 3]]++Tabla2023769[[#This Row],[DÍAS PRORROGA 4]]</f>
        <v>0</v>
      </c>
      <c r="BO281" s="33">
        <f>IF(Tabla2023769[[#This Row],[NUMERO TOTAL DE ADICIONES]]="NO",0,Tabla2023769[[#This Row],[VALOR ADICIÓN 1]]+Tabla2023769[[#This Row],[VALOR ADICIÓN 2]]+Tabla2023769[[#This Row],[VALOR ADICIÓN 3]]+Tabla2023769[[#This Row],[VALOR ADICIÓN 4]])</f>
        <v>0</v>
      </c>
      <c r="BP281" s="15"/>
      <c r="BQ281" s="21">
        <v>46299</v>
      </c>
      <c r="BR281" s="34">
        <v>52000000</v>
      </c>
      <c r="BS281" s="35">
        <v>0.36514522821576761</v>
      </c>
      <c r="BT281" s="46"/>
      <c r="BU281" s="15"/>
      <c r="BV281" s="16" t="s">
        <v>2917</v>
      </c>
      <c r="BW281" s="16" t="s">
        <v>2918</v>
      </c>
      <c r="BX281" s="16" t="s">
        <v>110</v>
      </c>
      <c r="BY281" s="16"/>
      <c r="BZ281" s="16" t="s">
        <v>2919</v>
      </c>
      <c r="CA281" s="16">
        <v>2290</v>
      </c>
      <c r="CB281" s="16" t="s">
        <v>918</v>
      </c>
      <c r="CC281" s="15" t="s">
        <v>113</v>
      </c>
      <c r="CD281" s="36" t="s">
        <v>114</v>
      </c>
      <c r="CE281" s="37">
        <v>46049</v>
      </c>
      <c r="CF281" s="36" t="s">
        <v>153</v>
      </c>
      <c r="CG281" s="38" t="s">
        <v>154</v>
      </c>
      <c r="CH281" s="38" t="s">
        <v>2920</v>
      </c>
      <c r="CI281" s="39">
        <v>5200000</v>
      </c>
      <c r="CJ281" s="40">
        <v>46041</v>
      </c>
      <c r="CK281" s="40">
        <v>46487</v>
      </c>
    </row>
    <row r="282" spans="1:89" ht="22.5" customHeight="1" x14ac:dyDescent="0.2">
      <c r="A282" s="13">
        <v>2026</v>
      </c>
      <c r="B282" s="14" t="s">
        <v>2921</v>
      </c>
      <c r="C282" s="15" t="s">
        <v>90</v>
      </c>
      <c r="D282" s="16" t="s">
        <v>3907</v>
      </c>
      <c r="E282" s="15">
        <v>152210</v>
      </c>
      <c r="F282" s="21">
        <v>46028</v>
      </c>
      <c r="G282" s="18" t="s">
        <v>2922</v>
      </c>
      <c r="H282" s="18" t="s">
        <v>2923</v>
      </c>
      <c r="I282" s="16" t="s">
        <v>2924</v>
      </c>
      <c r="J282" s="19" t="s">
        <v>2925</v>
      </c>
      <c r="K282" s="15">
        <v>1136</v>
      </c>
      <c r="L282" s="21">
        <v>46035</v>
      </c>
      <c r="M282" s="15">
        <v>1156</v>
      </c>
      <c r="N282" s="21">
        <v>46041</v>
      </c>
      <c r="O282" s="15" t="s">
        <v>1293</v>
      </c>
      <c r="P282" s="16" t="s">
        <v>97</v>
      </c>
      <c r="Q282" s="22" t="s">
        <v>98</v>
      </c>
      <c r="R282" s="16">
        <v>1</v>
      </c>
      <c r="S282" s="22" t="s">
        <v>2926</v>
      </c>
      <c r="T282" s="15" t="s">
        <v>100</v>
      </c>
      <c r="U282" s="16" t="s">
        <v>1295</v>
      </c>
      <c r="V282" s="16" t="s">
        <v>102</v>
      </c>
      <c r="W282" s="15" t="s">
        <v>103</v>
      </c>
      <c r="X282" s="16" t="s">
        <v>1296</v>
      </c>
      <c r="Y282" s="15">
        <v>1032430789</v>
      </c>
      <c r="Z282" s="15">
        <v>4</v>
      </c>
      <c r="AA282" s="25" t="s">
        <v>2927</v>
      </c>
      <c r="AB282" s="15" t="s">
        <v>107</v>
      </c>
      <c r="AC282" s="21">
        <v>46038</v>
      </c>
      <c r="AD282" s="21">
        <v>46038</v>
      </c>
      <c r="AE282" s="49">
        <v>40920000</v>
      </c>
      <c r="AF282" s="21">
        <v>46055</v>
      </c>
      <c r="AG282" s="21">
        <v>46296</v>
      </c>
      <c r="AH282" s="15">
        <v>240</v>
      </c>
      <c r="AI282" s="15">
        <v>8</v>
      </c>
      <c r="AJ282" s="28">
        <v>5115000</v>
      </c>
      <c r="AK282" s="15"/>
      <c r="AL282" s="15"/>
      <c r="AM282" s="15"/>
      <c r="AN282" s="15"/>
      <c r="AO282" s="15"/>
      <c r="AP282" s="4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f>Tabla2023769[[#This Row],[DÍAS PRORROGA 1]]+Tabla2023769[[#This Row],[DÍAS PRORROGA  2]]+Tabla2023769[[#This Row],[DÍAS PRORROGA 3]]++Tabla2023769[[#This Row],[DÍAS PRORROGA 4]]</f>
        <v>0</v>
      </c>
      <c r="BO282" s="33">
        <f>IF(Tabla2023769[[#This Row],[NUMERO TOTAL DE ADICIONES]]="NO",0,Tabla2023769[[#This Row],[VALOR ADICIÓN 1]]+Tabla2023769[[#This Row],[VALOR ADICIÓN 2]]+Tabla2023769[[#This Row],[VALOR ADICIÓN 3]]+Tabla2023769[[#This Row],[VALOR ADICIÓN 4]])</f>
        <v>0</v>
      </c>
      <c r="BP282" s="15"/>
      <c r="BQ282" s="21">
        <v>46296</v>
      </c>
      <c r="BR282" s="34">
        <v>40920000</v>
      </c>
      <c r="BS282" s="35">
        <v>0.37759336099585061</v>
      </c>
      <c r="BT282" s="46"/>
      <c r="BU282" s="15"/>
      <c r="BV282" s="16" t="s">
        <v>2928</v>
      </c>
      <c r="BW282" s="16" t="s">
        <v>2929</v>
      </c>
      <c r="BX282" s="16" t="s">
        <v>295</v>
      </c>
      <c r="BY282" s="16"/>
      <c r="BZ282" s="16" t="s">
        <v>2439</v>
      </c>
      <c r="CA282" s="16">
        <v>2696</v>
      </c>
      <c r="CB282" s="16" t="s">
        <v>1301</v>
      </c>
      <c r="CC282" s="15" t="s">
        <v>281</v>
      </c>
      <c r="CD282" s="36" t="s">
        <v>114</v>
      </c>
      <c r="CE282" s="37">
        <v>46046</v>
      </c>
      <c r="CF282" s="61" t="s">
        <v>130</v>
      </c>
      <c r="CG282" s="38" t="s">
        <v>131</v>
      </c>
      <c r="CH282" s="38" t="s">
        <v>2930</v>
      </c>
      <c r="CI282" s="39">
        <v>4092000</v>
      </c>
      <c r="CJ282" s="40">
        <v>46038</v>
      </c>
      <c r="CK282" s="40">
        <v>46487</v>
      </c>
    </row>
    <row r="283" spans="1:89" ht="22.5" customHeight="1" x14ac:dyDescent="0.2">
      <c r="A283" s="13">
        <v>2026</v>
      </c>
      <c r="B283" s="14" t="s">
        <v>2931</v>
      </c>
      <c r="C283" s="15" t="s">
        <v>90</v>
      </c>
      <c r="D283" s="16" t="s">
        <v>3907</v>
      </c>
      <c r="E283" s="15">
        <v>152315</v>
      </c>
      <c r="F283" s="21">
        <v>46029</v>
      </c>
      <c r="G283" s="18" t="s">
        <v>2932</v>
      </c>
      <c r="H283" s="18" t="s">
        <v>2933</v>
      </c>
      <c r="I283" s="16" t="s">
        <v>2934</v>
      </c>
      <c r="J283" s="19" t="s">
        <v>2935</v>
      </c>
      <c r="K283" s="15">
        <v>1135</v>
      </c>
      <c r="L283" s="21">
        <v>46035</v>
      </c>
      <c r="M283" s="15">
        <v>1154</v>
      </c>
      <c r="N283" s="21">
        <v>46041</v>
      </c>
      <c r="O283" s="15" t="s">
        <v>1293</v>
      </c>
      <c r="P283" s="16" t="s">
        <v>97</v>
      </c>
      <c r="Q283" s="20" t="s">
        <v>182</v>
      </c>
      <c r="R283" s="16">
        <v>1</v>
      </c>
      <c r="S283" s="22" t="s">
        <v>2936</v>
      </c>
      <c r="T283" s="15" t="s">
        <v>100</v>
      </c>
      <c r="U283" s="16" t="s">
        <v>1295</v>
      </c>
      <c r="V283" s="16" t="s">
        <v>320</v>
      </c>
      <c r="W283" s="15" t="s">
        <v>223</v>
      </c>
      <c r="X283" s="16" t="s">
        <v>1296</v>
      </c>
      <c r="Y283" s="15">
        <v>1032430789</v>
      </c>
      <c r="Z283" s="15">
        <v>4</v>
      </c>
      <c r="AA283" s="25" t="s">
        <v>2937</v>
      </c>
      <c r="AB283" s="15" t="s">
        <v>107</v>
      </c>
      <c r="AC283" s="21">
        <v>46038</v>
      </c>
      <c r="AD283" s="21">
        <v>46038</v>
      </c>
      <c r="AE283" s="49">
        <v>35464000</v>
      </c>
      <c r="AF283" s="21">
        <v>46057</v>
      </c>
      <c r="AG283" s="21">
        <v>46390</v>
      </c>
      <c r="AH283" s="15">
        <v>330</v>
      </c>
      <c r="AI283" s="15">
        <v>11</v>
      </c>
      <c r="AJ283" s="28">
        <v>3224000</v>
      </c>
      <c r="AK283" s="15"/>
      <c r="AL283" s="15"/>
      <c r="AM283" s="15"/>
      <c r="AN283" s="15"/>
      <c r="AO283" s="15"/>
      <c r="AP283" s="4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f>Tabla2023769[[#This Row],[DÍAS PRORROGA 1]]+Tabla2023769[[#This Row],[DÍAS PRORROGA  2]]+Tabla2023769[[#This Row],[DÍAS PRORROGA 3]]++Tabla2023769[[#This Row],[DÍAS PRORROGA 4]]</f>
        <v>0</v>
      </c>
      <c r="BO283" s="33">
        <f>IF(Tabla2023769[[#This Row],[NUMERO TOTAL DE ADICIONES]]="NO",0,Tabla2023769[[#This Row],[VALOR ADICIÓN 1]]+Tabla2023769[[#This Row],[VALOR ADICIÓN 2]]+Tabla2023769[[#This Row],[VALOR ADICIÓN 3]]+Tabla2023769[[#This Row],[VALOR ADICIÓN 4]])</f>
        <v>0</v>
      </c>
      <c r="BP283" s="15"/>
      <c r="BQ283" s="21">
        <v>46390</v>
      </c>
      <c r="BR283" s="34">
        <v>35464000</v>
      </c>
      <c r="BS283" s="35">
        <v>0.26726726726726729</v>
      </c>
      <c r="BT283" s="46"/>
      <c r="BU283" s="15"/>
      <c r="BV283" s="16" t="s">
        <v>2938</v>
      </c>
      <c r="BW283" s="16" t="s">
        <v>2939</v>
      </c>
      <c r="BX283" s="16" t="s">
        <v>449</v>
      </c>
      <c r="BY283" s="16"/>
      <c r="BZ283" s="16" t="s">
        <v>1579</v>
      </c>
      <c r="CA283" s="16">
        <v>2696</v>
      </c>
      <c r="CB283" s="16" t="s">
        <v>1301</v>
      </c>
      <c r="CC283" s="15" t="s">
        <v>281</v>
      </c>
      <c r="CD283" s="36" t="s">
        <v>114</v>
      </c>
      <c r="CE283" s="37">
        <v>46050</v>
      </c>
      <c r="CF283" s="61" t="s">
        <v>415</v>
      </c>
      <c r="CG283" s="38" t="s">
        <v>416</v>
      </c>
      <c r="CH283" s="38" t="s">
        <v>2940</v>
      </c>
      <c r="CI283" s="39">
        <v>3546000</v>
      </c>
      <c r="CJ283" s="40">
        <v>46038</v>
      </c>
      <c r="CK283" s="40">
        <v>46573</v>
      </c>
    </row>
    <row r="284" spans="1:89" ht="22.5" customHeight="1" x14ac:dyDescent="0.2">
      <c r="A284" s="13">
        <v>2026</v>
      </c>
      <c r="B284" s="14" t="s">
        <v>2941</v>
      </c>
      <c r="C284" s="15" t="s">
        <v>90</v>
      </c>
      <c r="D284" s="16" t="s">
        <v>3907</v>
      </c>
      <c r="E284" s="15">
        <v>145426</v>
      </c>
      <c r="F284" s="21">
        <v>45967</v>
      </c>
      <c r="G284" s="18" t="s">
        <v>2942</v>
      </c>
      <c r="H284" s="18" t="s">
        <v>2943</v>
      </c>
      <c r="I284" s="16" t="s">
        <v>2944</v>
      </c>
      <c r="J284" s="19" t="s">
        <v>2945</v>
      </c>
      <c r="K284" s="15">
        <v>935</v>
      </c>
      <c r="L284" s="21">
        <v>46031</v>
      </c>
      <c r="M284" s="15">
        <v>1119</v>
      </c>
      <c r="N284" s="21">
        <v>46041</v>
      </c>
      <c r="O284" s="15" t="s">
        <v>511</v>
      </c>
      <c r="P284" s="16" t="s">
        <v>97</v>
      </c>
      <c r="Q284" s="20" t="s">
        <v>182</v>
      </c>
      <c r="R284" s="16">
        <v>1</v>
      </c>
      <c r="S284" s="22" t="s">
        <v>2946</v>
      </c>
      <c r="T284" s="15" t="s">
        <v>100</v>
      </c>
      <c r="U284" s="16" t="s">
        <v>513</v>
      </c>
      <c r="V284" s="15" t="s">
        <v>445</v>
      </c>
      <c r="W284" s="15" t="s">
        <v>223</v>
      </c>
      <c r="X284" s="16" t="s">
        <v>1217</v>
      </c>
      <c r="Y284" s="15">
        <v>1072894261</v>
      </c>
      <c r="Z284" s="15">
        <v>4</v>
      </c>
      <c r="AA284" s="25" t="s">
        <v>2947</v>
      </c>
      <c r="AB284" s="15" t="s">
        <v>107</v>
      </c>
      <c r="AC284" s="21">
        <v>46035</v>
      </c>
      <c r="AD284" s="21">
        <v>46035</v>
      </c>
      <c r="AE284" s="49">
        <v>24760000</v>
      </c>
      <c r="AF284" s="21">
        <v>46062</v>
      </c>
      <c r="AG284" s="21">
        <v>46303</v>
      </c>
      <c r="AH284" s="15">
        <v>240</v>
      </c>
      <c r="AI284" s="15">
        <v>8</v>
      </c>
      <c r="AJ284" s="28">
        <v>3095000</v>
      </c>
      <c r="AK284" s="15"/>
      <c r="AL284" s="15"/>
      <c r="AM284" s="15"/>
      <c r="AN284" s="15"/>
      <c r="AO284" s="15"/>
      <c r="AP284" s="4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f>Tabla2023769[[#This Row],[DÍAS PRORROGA 1]]+Tabla2023769[[#This Row],[DÍAS PRORROGA  2]]+Tabla2023769[[#This Row],[DÍAS PRORROGA 3]]++Tabla2023769[[#This Row],[DÍAS PRORROGA 4]]</f>
        <v>0</v>
      </c>
      <c r="BO284" s="33">
        <f>IF(Tabla2023769[[#This Row],[NUMERO TOTAL DE ADICIONES]]="NO",0,Tabla2023769[[#This Row],[VALOR ADICIÓN 1]]+Tabla2023769[[#This Row],[VALOR ADICIÓN 2]]+Tabla2023769[[#This Row],[VALOR ADICIÓN 3]]+Tabla2023769[[#This Row],[VALOR ADICIÓN 4]])</f>
        <v>0</v>
      </c>
      <c r="BP284" s="15"/>
      <c r="BQ284" s="21">
        <v>46303</v>
      </c>
      <c r="BR284" s="34">
        <v>24760000</v>
      </c>
      <c r="BS284" s="35">
        <v>0.34854771784232363</v>
      </c>
      <c r="BT284" s="46"/>
      <c r="BU284" s="15"/>
      <c r="BV284" s="16" t="s">
        <v>2948</v>
      </c>
      <c r="BW284" s="16" t="s">
        <v>1081</v>
      </c>
      <c r="BX284" s="16" t="s">
        <v>192</v>
      </c>
      <c r="BY284" s="16"/>
      <c r="BZ284" s="16" t="s">
        <v>1223</v>
      </c>
      <c r="CA284" s="16">
        <v>2324</v>
      </c>
      <c r="CB284" s="16" t="s">
        <v>519</v>
      </c>
      <c r="CC284" s="15" t="s">
        <v>281</v>
      </c>
      <c r="CD284" s="36" t="s">
        <v>114</v>
      </c>
      <c r="CE284" s="37">
        <v>46050</v>
      </c>
      <c r="CF284" s="61" t="s">
        <v>153</v>
      </c>
      <c r="CG284" s="38" t="s">
        <v>154</v>
      </c>
      <c r="CH284" s="38" t="s">
        <v>2949</v>
      </c>
      <c r="CI284" s="39">
        <v>2476000</v>
      </c>
      <c r="CJ284" s="40">
        <v>46035</v>
      </c>
      <c r="CK284" s="40">
        <v>46492</v>
      </c>
    </row>
    <row r="285" spans="1:89" ht="22.5" customHeight="1" x14ac:dyDescent="0.2">
      <c r="A285" s="13">
        <v>2026</v>
      </c>
      <c r="B285" s="14" t="s">
        <v>2950</v>
      </c>
      <c r="C285" s="15" t="s">
        <v>90</v>
      </c>
      <c r="D285" s="16" t="s">
        <v>3907</v>
      </c>
      <c r="E285" s="15">
        <v>146294</v>
      </c>
      <c r="F285" s="21">
        <v>45971</v>
      </c>
      <c r="G285" s="18" t="s">
        <v>2951</v>
      </c>
      <c r="H285" s="18" t="s">
        <v>2952</v>
      </c>
      <c r="I285" s="16" t="s">
        <v>2342</v>
      </c>
      <c r="J285" s="19" t="s">
        <v>2953</v>
      </c>
      <c r="K285" s="15">
        <v>1093</v>
      </c>
      <c r="L285" s="21">
        <v>46032</v>
      </c>
      <c r="M285" s="15">
        <v>1245</v>
      </c>
      <c r="N285" s="21">
        <v>46044</v>
      </c>
      <c r="O285" s="15" t="s">
        <v>1023</v>
      </c>
      <c r="P285" s="16" t="s">
        <v>97</v>
      </c>
      <c r="Q285" s="20" t="s">
        <v>182</v>
      </c>
      <c r="R285" s="16">
        <v>1</v>
      </c>
      <c r="S285" s="22" t="s">
        <v>2340</v>
      </c>
      <c r="T285" s="15" t="s">
        <v>100</v>
      </c>
      <c r="U285" s="16" t="s">
        <v>1025</v>
      </c>
      <c r="V285" s="15" t="s">
        <v>320</v>
      </c>
      <c r="W285" s="15" t="s">
        <v>103</v>
      </c>
      <c r="X285" s="16" t="s">
        <v>1026</v>
      </c>
      <c r="Y285" s="79">
        <v>1018427956</v>
      </c>
      <c r="Z285" s="79">
        <v>6</v>
      </c>
      <c r="AA285" s="25" t="s">
        <v>2954</v>
      </c>
      <c r="AB285" s="15" t="s">
        <v>107</v>
      </c>
      <c r="AC285" s="21">
        <v>46040</v>
      </c>
      <c r="AD285" s="21">
        <v>46040</v>
      </c>
      <c r="AE285" s="49">
        <v>24760000</v>
      </c>
      <c r="AF285" s="21">
        <v>46062</v>
      </c>
      <c r="AG285" s="21">
        <v>46303</v>
      </c>
      <c r="AH285" s="15">
        <v>240</v>
      </c>
      <c r="AI285" s="15">
        <v>8</v>
      </c>
      <c r="AJ285" s="28">
        <v>3095000</v>
      </c>
      <c r="AK285" s="15"/>
      <c r="AL285" s="15"/>
      <c r="AM285" s="15"/>
      <c r="AN285" s="15"/>
      <c r="AO285" s="15"/>
      <c r="AP285" s="4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f>Tabla2023769[[#This Row],[DÍAS PRORROGA 1]]+Tabla2023769[[#This Row],[DÍAS PRORROGA  2]]+Tabla2023769[[#This Row],[DÍAS PRORROGA 3]]++Tabla2023769[[#This Row],[DÍAS PRORROGA 4]]</f>
        <v>0</v>
      </c>
      <c r="BO285" s="33">
        <f>IF(Tabla2023769[[#This Row],[NUMERO TOTAL DE ADICIONES]]="NO",0,Tabla2023769[[#This Row],[VALOR ADICIÓN 1]]+Tabla2023769[[#This Row],[VALOR ADICIÓN 2]]+Tabla2023769[[#This Row],[VALOR ADICIÓN 3]]+Tabla2023769[[#This Row],[VALOR ADICIÓN 4]])</f>
        <v>0</v>
      </c>
      <c r="BP285" s="15"/>
      <c r="BQ285" s="21">
        <v>46303</v>
      </c>
      <c r="BR285" s="34">
        <v>24760000</v>
      </c>
      <c r="BS285" s="35">
        <v>0.34854771784232363</v>
      </c>
      <c r="BT285" s="46"/>
      <c r="BU285" s="15"/>
      <c r="BV285" s="16" t="s">
        <v>2955</v>
      </c>
      <c r="BW285" s="16" t="s">
        <v>1081</v>
      </c>
      <c r="BX285" s="16" t="s">
        <v>192</v>
      </c>
      <c r="BY285" s="16"/>
      <c r="BZ285" s="16" t="s">
        <v>1030</v>
      </c>
      <c r="CA285" s="16">
        <v>2230</v>
      </c>
      <c r="CB285" s="16" t="s">
        <v>1031</v>
      </c>
      <c r="CC285" s="15" t="s">
        <v>579</v>
      </c>
      <c r="CD285" s="36" t="s">
        <v>114</v>
      </c>
      <c r="CE285" s="37">
        <v>46047</v>
      </c>
      <c r="CF285" s="61" t="s">
        <v>153</v>
      </c>
      <c r="CG285" s="38" t="s">
        <v>154</v>
      </c>
      <c r="CH285" s="38" t="s">
        <v>2956</v>
      </c>
      <c r="CI285" s="39">
        <v>2476000</v>
      </c>
      <c r="CJ285" s="40">
        <v>46040</v>
      </c>
      <c r="CK285" s="40">
        <v>46478</v>
      </c>
    </row>
    <row r="286" spans="1:89" ht="22.5" customHeight="1" x14ac:dyDescent="0.2">
      <c r="A286" s="13">
        <v>2026</v>
      </c>
      <c r="B286" s="14" t="s">
        <v>2957</v>
      </c>
      <c r="C286" s="15" t="s">
        <v>90</v>
      </c>
      <c r="D286" s="16" t="s">
        <v>3907</v>
      </c>
      <c r="E286" s="15">
        <v>147429</v>
      </c>
      <c r="F286" s="21">
        <v>45975</v>
      </c>
      <c r="G286" s="18" t="s">
        <v>2958</v>
      </c>
      <c r="H286" s="18" t="s">
        <v>2959</v>
      </c>
      <c r="I286" s="16" t="s">
        <v>2960</v>
      </c>
      <c r="J286" s="19" t="s">
        <v>2961</v>
      </c>
      <c r="K286" s="15">
        <v>1072</v>
      </c>
      <c r="L286" s="21">
        <v>46032</v>
      </c>
      <c r="M286" s="15">
        <v>1223</v>
      </c>
      <c r="N286" s="21">
        <v>46043</v>
      </c>
      <c r="O286" s="15" t="s">
        <v>1655</v>
      </c>
      <c r="P286" s="16" t="s">
        <v>97</v>
      </c>
      <c r="Q286" s="22" t="s">
        <v>98</v>
      </c>
      <c r="R286" s="16">
        <v>1</v>
      </c>
      <c r="S286" s="22" t="s">
        <v>2962</v>
      </c>
      <c r="T286" s="15" t="s">
        <v>100</v>
      </c>
      <c r="U286" s="16" t="s">
        <v>1657</v>
      </c>
      <c r="V286" s="18" t="s">
        <v>124</v>
      </c>
      <c r="W286" s="18" t="s">
        <v>103</v>
      </c>
      <c r="X286" s="16" t="s">
        <v>2314</v>
      </c>
      <c r="Y286" s="15">
        <v>1193206891</v>
      </c>
      <c r="Z286" s="15">
        <v>3</v>
      </c>
      <c r="AA286" s="56" t="s">
        <v>2963</v>
      </c>
      <c r="AB286" s="15" t="s">
        <v>107</v>
      </c>
      <c r="AC286" s="21">
        <v>46040</v>
      </c>
      <c r="AD286" s="21">
        <v>46040</v>
      </c>
      <c r="AE286" s="49">
        <v>50400000</v>
      </c>
      <c r="AF286" s="21">
        <v>46059</v>
      </c>
      <c r="AG286" s="21">
        <v>46300</v>
      </c>
      <c r="AH286" s="15">
        <v>240</v>
      </c>
      <c r="AI286" s="15">
        <v>8</v>
      </c>
      <c r="AJ286" s="28">
        <v>6300000</v>
      </c>
      <c r="AK286" s="15"/>
      <c r="AL286" s="15"/>
      <c r="AM286" s="15"/>
      <c r="AN286" s="15"/>
      <c r="AO286" s="15"/>
      <c r="AP286" s="4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f>Tabla2023769[[#This Row],[DÍAS PRORROGA 1]]+Tabla2023769[[#This Row],[DÍAS PRORROGA  2]]+Tabla2023769[[#This Row],[DÍAS PRORROGA 3]]++Tabla2023769[[#This Row],[DÍAS PRORROGA 4]]</f>
        <v>0</v>
      </c>
      <c r="BO286" s="33">
        <f>IF(Tabla2023769[[#This Row],[NUMERO TOTAL DE ADICIONES]]="NO",0,Tabla2023769[[#This Row],[VALOR ADICIÓN 1]]+Tabla2023769[[#This Row],[VALOR ADICIÓN 2]]+Tabla2023769[[#This Row],[VALOR ADICIÓN 3]]+Tabla2023769[[#This Row],[VALOR ADICIÓN 4]])</f>
        <v>0</v>
      </c>
      <c r="BP286" s="15"/>
      <c r="BQ286" s="21">
        <v>46300</v>
      </c>
      <c r="BR286" s="34">
        <v>50400000</v>
      </c>
      <c r="BS286" s="35">
        <v>0.36099585062240663</v>
      </c>
      <c r="BT286" s="46"/>
      <c r="BU286" s="15"/>
      <c r="BV286" s="16" t="s">
        <v>2964</v>
      </c>
      <c r="BW286" s="16" t="s">
        <v>2965</v>
      </c>
      <c r="BX286" s="16" t="s">
        <v>110</v>
      </c>
      <c r="BY286" s="16"/>
      <c r="BZ286" s="16" t="s">
        <v>2223</v>
      </c>
      <c r="CA286" s="16">
        <v>2319</v>
      </c>
      <c r="CB286" s="16" t="s">
        <v>1664</v>
      </c>
      <c r="CC286" s="15" t="s">
        <v>281</v>
      </c>
      <c r="CD286" s="36" t="s">
        <v>114</v>
      </c>
      <c r="CE286" s="37">
        <v>46049</v>
      </c>
      <c r="CF286" s="61" t="s">
        <v>153</v>
      </c>
      <c r="CG286" s="38" t="s">
        <v>154</v>
      </c>
      <c r="CH286" s="38" t="s">
        <v>2966</v>
      </c>
      <c r="CI286" s="39">
        <v>5040000</v>
      </c>
      <c r="CJ286" s="40">
        <v>46041</v>
      </c>
      <c r="CK286" s="40">
        <v>46495</v>
      </c>
    </row>
    <row r="287" spans="1:89" ht="22.5" customHeight="1" x14ac:dyDescent="0.2">
      <c r="A287" s="13">
        <v>2026</v>
      </c>
      <c r="B287" s="14" t="s">
        <v>2967</v>
      </c>
      <c r="C287" s="15" t="s">
        <v>90</v>
      </c>
      <c r="D287" s="16" t="s">
        <v>3907</v>
      </c>
      <c r="E287" s="15">
        <v>145701</v>
      </c>
      <c r="F287" s="21">
        <v>45968</v>
      </c>
      <c r="G287" s="18" t="s">
        <v>2968</v>
      </c>
      <c r="H287" s="18" t="s">
        <v>2969</v>
      </c>
      <c r="I287" s="16" t="s">
        <v>2970</v>
      </c>
      <c r="J287" s="19" t="s">
        <v>2971</v>
      </c>
      <c r="K287" s="15">
        <v>1776</v>
      </c>
      <c r="L287" s="21">
        <v>46038</v>
      </c>
      <c r="M287" s="15">
        <v>1228</v>
      </c>
      <c r="N287" s="21">
        <v>46044</v>
      </c>
      <c r="O287" s="15" t="s">
        <v>96</v>
      </c>
      <c r="P287" s="16" t="s">
        <v>97</v>
      </c>
      <c r="Q287" s="22" t="s">
        <v>98</v>
      </c>
      <c r="R287" s="16">
        <v>1</v>
      </c>
      <c r="S287" s="22" t="s">
        <v>423</v>
      </c>
      <c r="T287" s="15" t="s">
        <v>139</v>
      </c>
      <c r="U287" s="16" t="s">
        <v>1118</v>
      </c>
      <c r="V287" s="18" t="s">
        <v>124</v>
      </c>
      <c r="W287" s="18" t="s">
        <v>103</v>
      </c>
      <c r="X287" s="59" t="s">
        <v>1119</v>
      </c>
      <c r="Y287" s="80">
        <v>1056802356</v>
      </c>
      <c r="Z287" s="80">
        <v>3</v>
      </c>
      <c r="AA287" s="25" t="s">
        <v>2972</v>
      </c>
      <c r="AB287" s="15" t="s">
        <v>107</v>
      </c>
      <c r="AC287" s="21">
        <v>46042</v>
      </c>
      <c r="AD287" s="21">
        <v>46042</v>
      </c>
      <c r="AE287" s="49">
        <v>40920000</v>
      </c>
      <c r="AF287" s="21">
        <v>46055</v>
      </c>
      <c r="AG287" s="21">
        <v>46296</v>
      </c>
      <c r="AH287" s="15">
        <v>240</v>
      </c>
      <c r="AI287" s="15">
        <v>8</v>
      </c>
      <c r="AJ287" s="28">
        <v>5115000</v>
      </c>
      <c r="AK287" s="15"/>
      <c r="AL287" s="15"/>
      <c r="AM287" s="15"/>
      <c r="AN287" s="15"/>
      <c r="AO287" s="15"/>
      <c r="AP287" s="4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f>Tabla2023769[[#This Row],[DÍAS PRORROGA 1]]+Tabla2023769[[#This Row],[DÍAS PRORROGA  2]]+Tabla2023769[[#This Row],[DÍAS PRORROGA 3]]++Tabla2023769[[#This Row],[DÍAS PRORROGA 4]]</f>
        <v>0</v>
      </c>
      <c r="BO287" s="33">
        <f>IF(Tabla2023769[[#This Row],[NUMERO TOTAL DE ADICIONES]]="NO",0,Tabla2023769[[#This Row],[VALOR ADICIÓN 1]]+Tabla2023769[[#This Row],[VALOR ADICIÓN 2]]+Tabla2023769[[#This Row],[VALOR ADICIÓN 3]]+Tabla2023769[[#This Row],[VALOR ADICIÓN 4]])</f>
        <v>0</v>
      </c>
      <c r="BP287" s="15"/>
      <c r="BQ287" s="21">
        <v>46296</v>
      </c>
      <c r="BR287" s="34">
        <v>40920000</v>
      </c>
      <c r="BS287" s="35">
        <v>0.37759336099585061</v>
      </c>
      <c r="BT287" s="46"/>
      <c r="BU287" s="15"/>
      <c r="BV287" s="16" t="s">
        <v>2973</v>
      </c>
      <c r="BW287" s="16" t="s">
        <v>2974</v>
      </c>
      <c r="BX287" s="16" t="s">
        <v>295</v>
      </c>
      <c r="BY287" s="16"/>
      <c r="BZ287" s="16" t="s">
        <v>111</v>
      </c>
      <c r="CA287" s="16">
        <v>2327</v>
      </c>
      <c r="CB287" s="16" t="s">
        <v>112</v>
      </c>
      <c r="CC287" s="15" t="s">
        <v>129</v>
      </c>
      <c r="CD287" s="36" t="s">
        <v>114</v>
      </c>
      <c r="CE287" s="37">
        <v>46046</v>
      </c>
      <c r="CF287" s="61" t="s">
        <v>130</v>
      </c>
      <c r="CG287" s="38" t="s">
        <v>131</v>
      </c>
      <c r="CH287" s="38" t="s">
        <v>2975</v>
      </c>
      <c r="CI287" s="39">
        <v>4092000</v>
      </c>
      <c r="CJ287" s="40">
        <v>46042</v>
      </c>
      <c r="CK287" s="40">
        <v>46507</v>
      </c>
    </row>
    <row r="288" spans="1:89" ht="22.5" customHeight="1" x14ac:dyDescent="0.2">
      <c r="A288" s="13">
        <v>2026</v>
      </c>
      <c r="B288" s="14" t="s">
        <v>2976</v>
      </c>
      <c r="C288" s="15" t="s">
        <v>90</v>
      </c>
      <c r="D288" s="16" t="s">
        <v>3907</v>
      </c>
      <c r="E288" s="15">
        <v>144642</v>
      </c>
      <c r="F288" s="21">
        <v>45961</v>
      </c>
      <c r="G288" s="18" t="s">
        <v>661</v>
      </c>
      <c r="H288" s="18" t="s">
        <v>2977</v>
      </c>
      <c r="I288" s="16" t="s">
        <v>2978</v>
      </c>
      <c r="J288" s="19" t="s">
        <v>664</v>
      </c>
      <c r="K288" s="15">
        <v>1717</v>
      </c>
      <c r="L288" s="21">
        <v>46038</v>
      </c>
      <c r="M288" s="15">
        <v>1419</v>
      </c>
      <c r="N288" s="21">
        <v>46051</v>
      </c>
      <c r="O288" s="15" t="s">
        <v>96</v>
      </c>
      <c r="P288" s="16" t="s">
        <v>97</v>
      </c>
      <c r="Q288" s="22" t="s">
        <v>98</v>
      </c>
      <c r="R288" s="16">
        <v>1</v>
      </c>
      <c r="S288" s="22" t="s">
        <v>665</v>
      </c>
      <c r="T288" s="18" t="s">
        <v>100</v>
      </c>
      <c r="U288" s="16" t="s">
        <v>666</v>
      </c>
      <c r="V288" s="18" t="s">
        <v>124</v>
      </c>
      <c r="W288" s="18" t="s">
        <v>103</v>
      </c>
      <c r="X288" s="75" t="s">
        <v>667</v>
      </c>
      <c r="Y288" s="84">
        <v>1013685604</v>
      </c>
      <c r="Z288" s="84">
        <v>6</v>
      </c>
      <c r="AA288" s="25" t="s">
        <v>2979</v>
      </c>
      <c r="AB288" s="15" t="s">
        <v>107</v>
      </c>
      <c r="AC288" s="21">
        <v>46046</v>
      </c>
      <c r="AD288" s="21">
        <v>46046</v>
      </c>
      <c r="AE288" s="49">
        <v>52000000</v>
      </c>
      <c r="AF288" s="21">
        <v>46057</v>
      </c>
      <c r="AG288" s="21">
        <v>46298</v>
      </c>
      <c r="AH288" s="15">
        <v>240</v>
      </c>
      <c r="AI288" s="15">
        <v>8</v>
      </c>
      <c r="AJ288" s="28">
        <v>6500000</v>
      </c>
      <c r="AK288" s="15"/>
      <c r="AL288" s="15"/>
      <c r="AM288" s="15"/>
      <c r="AN288" s="15"/>
      <c r="AO288" s="15"/>
      <c r="AP288" s="4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f>Tabla2023769[[#This Row],[DÍAS PRORROGA 1]]+Tabla2023769[[#This Row],[DÍAS PRORROGA  2]]+Tabla2023769[[#This Row],[DÍAS PRORROGA 3]]++Tabla2023769[[#This Row],[DÍAS PRORROGA 4]]</f>
        <v>0</v>
      </c>
      <c r="BO288" s="33">
        <f>IF(Tabla2023769[[#This Row],[NUMERO TOTAL DE ADICIONES]]="NO",0,Tabla2023769[[#This Row],[VALOR ADICIÓN 1]]+Tabla2023769[[#This Row],[VALOR ADICIÓN 2]]+Tabla2023769[[#This Row],[VALOR ADICIÓN 3]]+Tabla2023769[[#This Row],[VALOR ADICIÓN 4]])</f>
        <v>0</v>
      </c>
      <c r="BP288" s="15"/>
      <c r="BQ288" s="21">
        <v>46298</v>
      </c>
      <c r="BR288" s="34">
        <v>52000000</v>
      </c>
      <c r="BS288" s="35">
        <v>0.36929460580912865</v>
      </c>
      <c r="BT288" s="46"/>
      <c r="BU288" s="15"/>
      <c r="BV288" s="16" t="s">
        <v>669</v>
      </c>
      <c r="BW288" s="16" t="s">
        <v>670</v>
      </c>
      <c r="BX288" s="16" t="s">
        <v>110</v>
      </c>
      <c r="BY288" s="16"/>
      <c r="BZ288" s="16" t="s">
        <v>111</v>
      </c>
      <c r="CA288" s="16">
        <v>2327</v>
      </c>
      <c r="CB288" s="16" t="s">
        <v>112</v>
      </c>
      <c r="CC288" s="15" t="s">
        <v>129</v>
      </c>
      <c r="CD288" s="36" t="s">
        <v>114</v>
      </c>
      <c r="CE288" s="37">
        <v>46051</v>
      </c>
      <c r="CF288" s="61" t="s">
        <v>153</v>
      </c>
      <c r="CG288" s="38" t="s">
        <v>154</v>
      </c>
      <c r="CH288" s="38" t="s">
        <v>2980</v>
      </c>
      <c r="CI288" s="39">
        <v>5200000</v>
      </c>
      <c r="CJ288" s="40">
        <v>46046</v>
      </c>
      <c r="CK288" s="40">
        <v>46507</v>
      </c>
    </row>
    <row r="289" spans="1:89" ht="22.5" customHeight="1" x14ac:dyDescent="0.2">
      <c r="A289" s="13">
        <v>2026</v>
      </c>
      <c r="B289" s="14" t="s">
        <v>2981</v>
      </c>
      <c r="C289" s="15" t="s">
        <v>90</v>
      </c>
      <c r="D289" s="16" t="s">
        <v>3907</v>
      </c>
      <c r="E289" s="15">
        <v>150267</v>
      </c>
      <c r="F289" s="21">
        <v>46005</v>
      </c>
      <c r="G289" s="18" t="s">
        <v>2982</v>
      </c>
      <c r="H289" s="18" t="s">
        <v>2983</v>
      </c>
      <c r="I289" s="16" t="s">
        <v>2984</v>
      </c>
      <c r="J289" s="19" t="s">
        <v>2985</v>
      </c>
      <c r="K289" s="15">
        <v>1086</v>
      </c>
      <c r="L289" s="21">
        <v>46032</v>
      </c>
      <c r="M289" s="15">
        <v>1327</v>
      </c>
      <c r="N289" s="21">
        <v>46048</v>
      </c>
      <c r="O289" s="15" t="s">
        <v>1293</v>
      </c>
      <c r="P289" s="16" t="s">
        <v>97</v>
      </c>
      <c r="Q289" s="22" t="s">
        <v>98</v>
      </c>
      <c r="R289" s="16">
        <v>1</v>
      </c>
      <c r="S289" s="22" t="s">
        <v>2986</v>
      </c>
      <c r="T289" s="15" t="s">
        <v>139</v>
      </c>
      <c r="U289" s="16" t="s">
        <v>666</v>
      </c>
      <c r="V289" s="18" t="s">
        <v>124</v>
      </c>
      <c r="W289" s="18" t="s">
        <v>103</v>
      </c>
      <c r="X289" s="75" t="s">
        <v>667</v>
      </c>
      <c r="Y289" s="84">
        <v>1013685604</v>
      </c>
      <c r="Z289" s="84">
        <v>6</v>
      </c>
      <c r="AA289" s="25" t="s">
        <v>2987</v>
      </c>
      <c r="AB289" s="15" t="s">
        <v>107</v>
      </c>
      <c r="AC289" s="21">
        <v>46044</v>
      </c>
      <c r="AD289" s="21">
        <v>46044</v>
      </c>
      <c r="AE289" s="49">
        <v>44800000</v>
      </c>
      <c r="AF289" s="21">
        <v>46056</v>
      </c>
      <c r="AG289" s="21">
        <v>46297</v>
      </c>
      <c r="AH289" s="15">
        <v>240</v>
      </c>
      <c r="AI289" s="15">
        <v>8</v>
      </c>
      <c r="AJ289" s="28">
        <v>5600000</v>
      </c>
      <c r="AK289" s="15"/>
      <c r="AL289" s="15"/>
      <c r="AM289" s="15"/>
      <c r="AN289" s="15"/>
      <c r="AO289" s="15"/>
      <c r="AP289" s="4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f>Tabla2023769[[#This Row],[DÍAS PRORROGA 1]]+Tabla2023769[[#This Row],[DÍAS PRORROGA  2]]+Tabla2023769[[#This Row],[DÍAS PRORROGA 3]]++Tabla2023769[[#This Row],[DÍAS PRORROGA 4]]</f>
        <v>0</v>
      </c>
      <c r="BO289" s="33">
        <f>IF(Tabla2023769[[#This Row],[NUMERO TOTAL DE ADICIONES]]="NO",0,Tabla2023769[[#This Row],[VALOR ADICIÓN 1]]+Tabla2023769[[#This Row],[VALOR ADICIÓN 2]]+Tabla2023769[[#This Row],[VALOR ADICIÓN 3]]+Tabla2023769[[#This Row],[VALOR ADICIÓN 4]])</f>
        <v>0</v>
      </c>
      <c r="BP289" s="15"/>
      <c r="BQ289" s="21">
        <v>46297</v>
      </c>
      <c r="BR289" s="34">
        <v>44800000</v>
      </c>
      <c r="BS289" s="35">
        <v>0.37344398340248963</v>
      </c>
      <c r="BT289" s="46"/>
      <c r="BU289" s="15"/>
      <c r="BV289" s="16" t="s">
        <v>2988</v>
      </c>
      <c r="BW289" s="16" t="s">
        <v>2989</v>
      </c>
      <c r="BX289" s="16" t="s">
        <v>295</v>
      </c>
      <c r="BY289" s="16"/>
      <c r="BZ289" s="16" t="s">
        <v>1300</v>
      </c>
      <c r="CA289" s="16">
        <v>2696</v>
      </c>
      <c r="CB289" s="16" t="s">
        <v>1301</v>
      </c>
      <c r="CC289" s="15" t="s">
        <v>129</v>
      </c>
      <c r="CD289" s="36" t="s">
        <v>114</v>
      </c>
      <c r="CE289" s="37">
        <v>46049</v>
      </c>
      <c r="CF289" s="61" t="s">
        <v>153</v>
      </c>
      <c r="CG289" s="38" t="s">
        <v>154</v>
      </c>
      <c r="CH289" s="38" t="s">
        <v>2990</v>
      </c>
      <c r="CI289" s="39">
        <v>4480000</v>
      </c>
      <c r="CJ289" s="40">
        <v>46044</v>
      </c>
      <c r="CK289" s="40">
        <v>46507</v>
      </c>
    </row>
    <row r="290" spans="1:89" ht="22.5" customHeight="1" x14ac:dyDescent="0.2">
      <c r="A290" s="13">
        <v>2026</v>
      </c>
      <c r="B290" s="14" t="s">
        <v>2991</v>
      </c>
      <c r="C290" s="15" t="s">
        <v>90</v>
      </c>
      <c r="D290" s="16" t="s">
        <v>3907</v>
      </c>
      <c r="E290" s="15">
        <v>145442</v>
      </c>
      <c r="F290" s="21">
        <v>45967</v>
      </c>
      <c r="G290" s="18" t="s">
        <v>2992</v>
      </c>
      <c r="H290" s="18" t="s">
        <v>2993</v>
      </c>
      <c r="I290" s="16" t="s">
        <v>2994</v>
      </c>
      <c r="J290" s="19" t="s">
        <v>2995</v>
      </c>
      <c r="K290" s="15">
        <v>938</v>
      </c>
      <c r="L290" s="21">
        <v>46031</v>
      </c>
      <c r="M290" s="15">
        <v>1216</v>
      </c>
      <c r="N290" s="21">
        <v>46043</v>
      </c>
      <c r="O290" s="15" t="s">
        <v>511</v>
      </c>
      <c r="P290" s="16" t="s">
        <v>97</v>
      </c>
      <c r="Q290" s="20" t="s">
        <v>182</v>
      </c>
      <c r="R290" s="16">
        <v>1</v>
      </c>
      <c r="S290" s="22" t="s">
        <v>1078</v>
      </c>
      <c r="T290" s="15" t="s">
        <v>100</v>
      </c>
      <c r="U290" s="16" t="s">
        <v>513</v>
      </c>
      <c r="V290" s="15" t="s">
        <v>320</v>
      </c>
      <c r="W290" s="15" t="s">
        <v>223</v>
      </c>
      <c r="X290" s="16" t="s">
        <v>2996</v>
      </c>
      <c r="Y290" s="15">
        <v>1000066660</v>
      </c>
      <c r="Z290" s="15">
        <v>6</v>
      </c>
      <c r="AA290" s="25" t="s">
        <v>2997</v>
      </c>
      <c r="AB290" s="15" t="s">
        <v>107</v>
      </c>
      <c r="AC290" s="21">
        <v>46040</v>
      </c>
      <c r="AD290" s="21">
        <v>46040</v>
      </c>
      <c r="AE290" s="49">
        <v>34045000</v>
      </c>
      <c r="AF290" s="21">
        <v>46057</v>
      </c>
      <c r="AG290" s="21">
        <v>46390</v>
      </c>
      <c r="AH290" s="15">
        <v>330</v>
      </c>
      <c r="AI290" s="15">
        <v>11</v>
      </c>
      <c r="AJ290" s="28">
        <v>3095000</v>
      </c>
      <c r="AK290" s="15"/>
      <c r="AL290" s="15"/>
      <c r="AM290" s="15"/>
      <c r="AN290" s="15"/>
      <c r="AO290" s="15"/>
      <c r="AP290" s="4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f>Tabla2023769[[#This Row],[DÍAS PRORROGA 1]]+Tabla2023769[[#This Row],[DÍAS PRORROGA  2]]+Tabla2023769[[#This Row],[DÍAS PRORROGA 3]]++Tabla2023769[[#This Row],[DÍAS PRORROGA 4]]</f>
        <v>0</v>
      </c>
      <c r="BO290" s="33">
        <f>IF(Tabla2023769[[#This Row],[NUMERO TOTAL DE ADICIONES]]="NO",0,Tabla2023769[[#This Row],[VALOR ADICIÓN 1]]+Tabla2023769[[#This Row],[VALOR ADICIÓN 2]]+Tabla2023769[[#This Row],[VALOR ADICIÓN 3]]+Tabla2023769[[#This Row],[VALOR ADICIÓN 4]])</f>
        <v>0</v>
      </c>
      <c r="BP290" s="15"/>
      <c r="BQ290" s="21">
        <v>46390</v>
      </c>
      <c r="BR290" s="34">
        <v>34045000</v>
      </c>
      <c r="BS290" s="35">
        <v>0.26726726726726729</v>
      </c>
      <c r="BT290" s="46"/>
      <c r="BU290" s="15"/>
      <c r="BV290" s="16" t="s">
        <v>2998</v>
      </c>
      <c r="BW290" s="16" t="s">
        <v>1365</v>
      </c>
      <c r="BX290" s="16" t="s">
        <v>192</v>
      </c>
      <c r="BY290" s="16"/>
      <c r="BZ290" s="16" t="s">
        <v>1153</v>
      </c>
      <c r="CA290" s="16">
        <v>2324</v>
      </c>
      <c r="CB290" s="16" t="s">
        <v>519</v>
      </c>
      <c r="CC290" s="15" t="s">
        <v>281</v>
      </c>
      <c r="CD290" s="36" t="s">
        <v>114</v>
      </c>
      <c r="CE290" s="37">
        <v>46047</v>
      </c>
      <c r="CF290" s="36" t="s">
        <v>153</v>
      </c>
      <c r="CG290" s="38" t="s">
        <v>154</v>
      </c>
      <c r="CH290" s="38" t="s">
        <v>2999</v>
      </c>
      <c r="CI290" s="39">
        <v>3404500</v>
      </c>
      <c r="CJ290" s="40">
        <v>46040</v>
      </c>
      <c r="CK290" s="40">
        <v>46578</v>
      </c>
    </row>
    <row r="291" spans="1:89" ht="22.5" customHeight="1" x14ac:dyDescent="0.2">
      <c r="A291" s="13">
        <v>2026</v>
      </c>
      <c r="B291" s="14" t="s">
        <v>3000</v>
      </c>
      <c r="C291" s="15" t="s">
        <v>90</v>
      </c>
      <c r="D291" s="16" t="s">
        <v>3907</v>
      </c>
      <c r="E291" s="15">
        <v>145838</v>
      </c>
      <c r="F291" s="21">
        <v>45968</v>
      </c>
      <c r="G291" s="18" t="s">
        <v>3001</v>
      </c>
      <c r="H291" s="18" t="s">
        <v>3002</v>
      </c>
      <c r="I291" s="16" t="s">
        <v>3003</v>
      </c>
      <c r="J291" s="19" t="s">
        <v>3004</v>
      </c>
      <c r="K291" s="15">
        <v>1785</v>
      </c>
      <c r="L291" s="21">
        <v>46038</v>
      </c>
      <c r="M291" s="15">
        <v>1449</v>
      </c>
      <c r="N291" s="21">
        <v>46052</v>
      </c>
      <c r="O291" s="15" t="s">
        <v>96</v>
      </c>
      <c r="P291" s="16" t="s">
        <v>97</v>
      </c>
      <c r="Q291" s="20" t="s">
        <v>182</v>
      </c>
      <c r="R291" s="16">
        <v>1</v>
      </c>
      <c r="S291" s="22" t="s">
        <v>3005</v>
      </c>
      <c r="T291" s="18" t="s">
        <v>139</v>
      </c>
      <c r="U291" s="16" t="s">
        <v>537</v>
      </c>
      <c r="V291" s="18" t="s">
        <v>445</v>
      </c>
      <c r="W291" s="18" t="s">
        <v>223</v>
      </c>
      <c r="X291" s="59" t="s">
        <v>538</v>
      </c>
      <c r="Y291" s="60">
        <v>1032381460</v>
      </c>
      <c r="Z291" s="60">
        <v>6</v>
      </c>
      <c r="AA291" s="25" t="s">
        <v>3006</v>
      </c>
      <c r="AB291" s="15" t="s">
        <v>107</v>
      </c>
      <c r="AC291" s="21">
        <v>46050</v>
      </c>
      <c r="AD291" s="21">
        <v>46050</v>
      </c>
      <c r="AE291" s="49">
        <v>28800000</v>
      </c>
      <c r="AF291" s="21">
        <v>46058</v>
      </c>
      <c r="AG291" s="21">
        <v>46299</v>
      </c>
      <c r="AH291" s="15">
        <v>240</v>
      </c>
      <c r="AI291" s="15">
        <v>8</v>
      </c>
      <c r="AJ291" s="28">
        <v>3600000</v>
      </c>
      <c r="AK291" s="15"/>
      <c r="AL291" s="15"/>
      <c r="AM291" s="15"/>
      <c r="AN291" s="15"/>
      <c r="AO291" s="15"/>
      <c r="AP291" s="4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f>Tabla2023769[[#This Row],[DÍAS PRORROGA 1]]+Tabla2023769[[#This Row],[DÍAS PRORROGA  2]]+Tabla2023769[[#This Row],[DÍAS PRORROGA 3]]++Tabla2023769[[#This Row],[DÍAS PRORROGA 4]]</f>
        <v>0</v>
      </c>
      <c r="BO291" s="33">
        <f>IF(Tabla2023769[[#This Row],[NUMERO TOTAL DE ADICIONES]]="NO",0,Tabla2023769[[#This Row],[VALOR ADICIÓN 1]]+Tabla2023769[[#This Row],[VALOR ADICIÓN 2]]+Tabla2023769[[#This Row],[VALOR ADICIÓN 3]]+Tabla2023769[[#This Row],[VALOR ADICIÓN 4]])</f>
        <v>0</v>
      </c>
      <c r="BP291" s="15"/>
      <c r="BQ291" s="21">
        <v>46299</v>
      </c>
      <c r="BR291" s="34">
        <v>28800000</v>
      </c>
      <c r="BS291" s="35">
        <v>0.36514522821576761</v>
      </c>
      <c r="BT291" s="46"/>
      <c r="BU291" s="15"/>
      <c r="BV291" s="16" t="s">
        <v>3007</v>
      </c>
      <c r="BW291" s="16" t="s">
        <v>3008</v>
      </c>
      <c r="BX291" s="16" t="s">
        <v>295</v>
      </c>
      <c r="BY291" s="16"/>
      <c r="BZ291" s="16" t="s">
        <v>111</v>
      </c>
      <c r="CA291" s="16">
        <v>2327</v>
      </c>
      <c r="CB291" s="16" t="s">
        <v>112</v>
      </c>
      <c r="CC291" s="15" t="s">
        <v>113</v>
      </c>
      <c r="CD291" s="36" t="s">
        <v>114</v>
      </c>
      <c r="CE291" s="37">
        <v>46052</v>
      </c>
      <c r="CF291" s="36" t="s">
        <v>153</v>
      </c>
      <c r="CG291" s="38" t="s">
        <v>154</v>
      </c>
      <c r="CH291" s="38" t="s">
        <v>3009</v>
      </c>
      <c r="CI291" s="39">
        <v>2880000</v>
      </c>
      <c r="CJ291" s="40">
        <v>46050</v>
      </c>
      <c r="CK291" s="40">
        <v>46650</v>
      </c>
    </row>
    <row r="292" spans="1:89" ht="22.5" customHeight="1" x14ac:dyDescent="0.2">
      <c r="A292" s="13">
        <v>2026</v>
      </c>
      <c r="B292" s="14" t="s">
        <v>3010</v>
      </c>
      <c r="C292" s="15" t="s">
        <v>90</v>
      </c>
      <c r="D292" s="16" t="s">
        <v>3907</v>
      </c>
      <c r="E292" s="15">
        <v>146757</v>
      </c>
      <c r="F292" s="21">
        <v>45973</v>
      </c>
      <c r="G292" s="18" t="s">
        <v>3011</v>
      </c>
      <c r="H292" s="18" t="s">
        <v>3012</v>
      </c>
      <c r="I292" s="16" t="s">
        <v>888</v>
      </c>
      <c r="J292" s="19" t="s">
        <v>3013</v>
      </c>
      <c r="K292" s="15">
        <v>1117</v>
      </c>
      <c r="L292" s="21">
        <v>46032</v>
      </c>
      <c r="M292" s="15">
        <v>1333</v>
      </c>
      <c r="N292" s="21">
        <v>46048</v>
      </c>
      <c r="O292" s="15" t="s">
        <v>886</v>
      </c>
      <c r="P292" s="16" t="s">
        <v>97</v>
      </c>
      <c r="Q292" s="22" t="s">
        <v>98</v>
      </c>
      <c r="R292" s="16">
        <v>1</v>
      </c>
      <c r="S292" s="22" t="s">
        <v>3014</v>
      </c>
      <c r="T292" s="18" t="s">
        <v>139</v>
      </c>
      <c r="U292" s="16" t="s">
        <v>571</v>
      </c>
      <c r="V292" s="15" t="s">
        <v>124</v>
      </c>
      <c r="W292" s="15" t="s">
        <v>103</v>
      </c>
      <c r="X292" s="16" t="s">
        <v>610</v>
      </c>
      <c r="Y292" s="15">
        <v>1024564835</v>
      </c>
      <c r="Z292" s="15">
        <v>1</v>
      </c>
      <c r="AA292" s="25" t="s">
        <v>3015</v>
      </c>
      <c r="AB292" s="15" t="s">
        <v>107</v>
      </c>
      <c r="AC292" s="21">
        <v>46040</v>
      </c>
      <c r="AD292" s="21">
        <v>46040</v>
      </c>
      <c r="AE292" s="49">
        <v>60000000</v>
      </c>
      <c r="AF292" s="21">
        <v>46048</v>
      </c>
      <c r="AG292" s="21">
        <v>46290</v>
      </c>
      <c r="AH292" s="15">
        <v>240</v>
      </c>
      <c r="AI292" s="15">
        <v>8</v>
      </c>
      <c r="AJ292" s="28">
        <v>7500000</v>
      </c>
      <c r="AK292" s="15"/>
      <c r="AL292" s="15"/>
      <c r="AM292" s="15"/>
      <c r="AN292" s="15"/>
      <c r="AO292" s="15"/>
      <c r="AP292" s="4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f>Tabla2023769[[#This Row],[DÍAS PRORROGA 1]]+Tabla2023769[[#This Row],[DÍAS PRORROGA  2]]+Tabla2023769[[#This Row],[DÍAS PRORROGA 3]]++Tabla2023769[[#This Row],[DÍAS PRORROGA 4]]</f>
        <v>0</v>
      </c>
      <c r="BO292" s="33">
        <f>IF(Tabla2023769[[#This Row],[NUMERO TOTAL DE ADICIONES]]="NO",0,Tabla2023769[[#This Row],[VALOR ADICIÓN 1]]+Tabla2023769[[#This Row],[VALOR ADICIÓN 2]]+Tabla2023769[[#This Row],[VALOR ADICIÓN 3]]+Tabla2023769[[#This Row],[VALOR ADICIÓN 4]])</f>
        <v>0</v>
      </c>
      <c r="BP292" s="15"/>
      <c r="BQ292" s="21">
        <v>46290</v>
      </c>
      <c r="BR292" s="34">
        <v>60000000</v>
      </c>
      <c r="BS292" s="35">
        <v>0.4049586776859504</v>
      </c>
      <c r="BT292" s="46"/>
      <c r="BU292" s="16" t="s">
        <v>3016</v>
      </c>
      <c r="BV292" s="16" t="s">
        <v>3017</v>
      </c>
      <c r="BW292" s="16" t="s">
        <v>3018</v>
      </c>
      <c r="BX292" s="16" t="s">
        <v>110</v>
      </c>
      <c r="BY292" s="16"/>
      <c r="BZ292" s="16" t="s">
        <v>904</v>
      </c>
      <c r="CA292" s="16">
        <v>2671</v>
      </c>
      <c r="CB292" s="16" t="s">
        <v>893</v>
      </c>
      <c r="CC292" s="15" t="s">
        <v>113</v>
      </c>
      <c r="CD292" s="36" t="s">
        <v>114</v>
      </c>
      <c r="CE292" s="37">
        <v>46047</v>
      </c>
      <c r="CF292" s="36" t="s">
        <v>153</v>
      </c>
      <c r="CG292" s="38" t="s">
        <v>154</v>
      </c>
      <c r="CH292" s="38" t="s">
        <v>3019</v>
      </c>
      <c r="CI292" s="39">
        <v>6000000</v>
      </c>
      <c r="CJ292" s="40">
        <v>46040</v>
      </c>
      <c r="CK292" s="40">
        <v>46478</v>
      </c>
    </row>
    <row r="293" spans="1:89" ht="22.5" customHeight="1" x14ac:dyDescent="0.2">
      <c r="A293" s="13">
        <v>2026</v>
      </c>
      <c r="B293" s="14" t="s">
        <v>3020</v>
      </c>
      <c r="C293" s="15" t="s">
        <v>90</v>
      </c>
      <c r="D293" s="16" t="s">
        <v>3907</v>
      </c>
      <c r="E293" s="15">
        <v>147359</v>
      </c>
      <c r="F293" s="21">
        <v>45975</v>
      </c>
      <c r="G293" s="18" t="s">
        <v>3021</v>
      </c>
      <c r="H293" s="18" t="s">
        <v>3022</v>
      </c>
      <c r="I293" s="16" t="s">
        <v>3023</v>
      </c>
      <c r="J293" s="19" t="s">
        <v>3024</v>
      </c>
      <c r="K293" s="15">
        <v>1056</v>
      </c>
      <c r="L293" s="21">
        <v>46032</v>
      </c>
      <c r="M293" s="15">
        <v>1183</v>
      </c>
      <c r="N293" s="21">
        <v>46042</v>
      </c>
      <c r="O293" s="15" t="s">
        <v>797</v>
      </c>
      <c r="P293" s="16" t="s">
        <v>97</v>
      </c>
      <c r="Q293" s="22" t="s">
        <v>98</v>
      </c>
      <c r="R293" s="16">
        <v>1</v>
      </c>
      <c r="S293" s="22" t="s">
        <v>1608</v>
      </c>
      <c r="T293" s="15" t="s">
        <v>139</v>
      </c>
      <c r="U293" s="16" t="s">
        <v>1242</v>
      </c>
      <c r="V293" s="15" t="s">
        <v>124</v>
      </c>
      <c r="W293" s="15" t="s">
        <v>103</v>
      </c>
      <c r="X293" s="26" t="s">
        <v>1171</v>
      </c>
      <c r="Y293" s="26">
        <v>1024497752</v>
      </c>
      <c r="Z293" s="15">
        <v>1</v>
      </c>
      <c r="AA293" s="25" t="s">
        <v>3025</v>
      </c>
      <c r="AB293" s="15" t="s">
        <v>107</v>
      </c>
      <c r="AC293" s="21">
        <v>46038</v>
      </c>
      <c r="AD293" s="21">
        <v>46038</v>
      </c>
      <c r="AE293" s="49">
        <v>52000000</v>
      </c>
      <c r="AF293" s="21">
        <v>46049</v>
      </c>
      <c r="AG293" s="21">
        <v>46291</v>
      </c>
      <c r="AH293" s="15">
        <v>240</v>
      </c>
      <c r="AI293" s="15">
        <v>8</v>
      </c>
      <c r="AJ293" s="28">
        <v>6500000</v>
      </c>
      <c r="AK293" s="15"/>
      <c r="AL293" s="15"/>
      <c r="AM293" s="15"/>
      <c r="AN293" s="15"/>
      <c r="AO293" s="15"/>
      <c r="AP293" s="4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f>Tabla2023769[[#This Row],[DÍAS PRORROGA 1]]+Tabla2023769[[#This Row],[DÍAS PRORROGA  2]]+Tabla2023769[[#This Row],[DÍAS PRORROGA 3]]++Tabla2023769[[#This Row],[DÍAS PRORROGA 4]]</f>
        <v>0</v>
      </c>
      <c r="BO293" s="33">
        <f>IF(Tabla2023769[[#This Row],[NUMERO TOTAL DE ADICIONES]]="NO",0,Tabla2023769[[#This Row],[VALOR ADICIÓN 1]]+Tabla2023769[[#This Row],[VALOR ADICIÓN 2]]+Tabla2023769[[#This Row],[VALOR ADICIÓN 3]]+Tabla2023769[[#This Row],[VALOR ADICIÓN 4]])</f>
        <v>0</v>
      </c>
      <c r="BP293" s="15"/>
      <c r="BQ293" s="21">
        <v>46291</v>
      </c>
      <c r="BR293" s="34">
        <v>52000000</v>
      </c>
      <c r="BS293" s="35">
        <v>0.40082644628099173</v>
      </c>
      <c r="BT293" s="46"/>
      <c r="BU293" s="15"/>
      <c r="BV293" s="16" t="s">
        <v>3026</v>
      </c>
      <c r="BW293" s="16" t="s">
        <v>3027</v>
      </c>
      <c r="BX293" s="16" t="s">
        <v>110</v>
      </c>
      <c r="BY293" s="16"/>
      <c r="BZ293" s="16" t="s">
        <v>804</v>
      </c>
      <c r="CA293" s="16">
        <v>2289</v>
      </c>
      <c r="CB293" s="16" t="s">
        <v>805</v>
      </c>
      <c r="CC293" s="15" t="s">
        <v>113</v>
      </c>
      <c r="CD293" s="36" t="s">
        <v>114</v>
      </c>
      <c r="CE293" s="37">
        <v>46046</v>
      </c>
      <c r="CF293" s="61" t="s">
        <v>415</v>
      </c>
      <c r="CG293" s="38" t="s">
        <v>416</v>
      </c>
      <c r="CH293" s="38" t="s">
        <v>3028</v>
      </c>
      <c r="CI293" s="39">
        <v>5200000</v>
      </c>
      <c r="CJ293" s="40">
        <v>46038</v>
      </c>
      <c r="CK293" s="40">
        <v>46468</v>
      </c>
    </row>
    <row r="294" spans="1:89" ht="22.5" customHeight="1" x14ac:dyDescent="0.2">
      <c r="A294" s="13">
        <v>2026</v>
      </c>
      <c r="B294" s="14" t="s">
        <v>3029</v>
      </c>
      <c r="C294" s="15" t="s">
        <v>90</v>
      </c>
      <c r="D294" s="16" t="s">
        <v>3907</v>
      </c>
      <c r="E294" s="15">
        <v>152141</v>
      </c>
      <c r="F294" s="21">
        <v>46027</v>
      </c>
      <c r="G294" s="18" t="s">
        <v>3030</v>
      </c>
      <c r="H294" s="18" t="s">
        <v>3031</v>
      </c>
      <c r="I294" s="16" t="s">
        <v>610</v>
      </c>
      <c r="J294" s="19" t="s">
        <v>3032</v>
      </c>
      <c r="K294" s="15">
        <v>1085</v>
      </c>
      <c r="L294" s="21">
        <v>46032</v>
      </c>
      <c r="M294" s="15">
        <v>1158</v>
      </c>
      <c r="N294" s="21">
        <v>46041</v>
      </c>
      <c r="O294" s="15" t="s">
        <v>886</v>
      </c>
      <c r="P294" s="16" t="s">
        <v>97</v>
      </c>
      <c r="Q294" s="22" t="s">
        <v>98</v>
      </c>
      <c r="R294" s="16">
        <v>1</v>
      </c>
      <c r="S294" s="22" t="s">
        <v>3033</v>
      </c>
      <c r="T294" s="13" t="s">
        <v>100</v>
      </c>
      <c r="U294" s="16" t="s">
        <v>571</v>
      </c>
      <c r="V294" s="16" t="s">
        <v>102</v>
      </c>
      <c r="W294" s="15" t="s">
        <v>103</v>
      </c>
      <c r="X294" s="26" t="s">
        <v>307</v>
      </c>
      <c r="Y294" s="26">
        <v>79486884</v>
      </c>
      <c r="Z294" s="15">
        <v>7</v>
      </c>
      <c r="AA294" s="25" t="s">
        <v>3034</v>
      </c>
      <c r="AB294" s="15" t="s">
        <v>107</v>
      </c>
      <c r="AC294" s="21">
        <v>46038</v>
      </c>
      <c r="AD294" s="21">
        <v>46038</v>
      </c>
      <c r="AE294" s="49">
        <v>100870000</v>
      </c>
      <c r="AF294" s="21">
        <v>46041</v>
      </c>
      <c r="AG294" s="21">
        <v>46374</v>
      </c>
      <c r="AH294" s="15">
        <v>330</v>
      </c>
      <c r="AI294" s="15">
        <v>11</v>
      </c>
      <c r="AJ294" s="28">
        <v>9170000</v>
      </c>
      <c r="AK294" s="15"/>
      <c r="AL294" s="15"/>
      <c r="AM294" s="15"/>
      <c r="AN294" s="15"/>
      <c r="AO294" s="15"/>
      <c r="AP294" s="4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f>Tabla2023769[[#This Row],[DÍAS PRORROGA 1]]+Tabla2023769[[#This Row],[DÍAS PRORROGA  2]]+Tabla2023769[[#This Row],[DÍAS PRORROGA 3]]++Tabla2023769[[#This Row],[DÍAS PRORROGA 4]]</f>
        <v>0</v>
      </c>
      <c r="BO294" s="33">
        <f>IF(Tabla2023769[[#This Row],[NUMERO TOTAL DE ADICIONES]]="NO",0,Tabla2023769[[#This Row],[VALOR ADICIÓN 1]]+Tabla2023769[[#This Row],[VALOR ADICIÓN 2]]+Tabla2023769[[#This Row],[VALOR ADICIÓN 3]]+Tabla2023769[[#This Row],[VALOR ADICIÓN 4]])</f>
        <v>0</v>
      </c>
      <c r="BP294" s="15"/>
      <c r="BQ294" s="21">
        <v>46374</v>
      </c>
      <c r="BR294" s="34">
        <v>100870000</v>
      </c>
      <c r="BS294" s="35">
        <v>0.31531531531531531</v>
      </c>
      <c r="BT294" s="46"/>
      <c r="BU294" s="15"/>
      <c r="BV294" s="16" t="s">
        <v>3035</v>
      </c>
      <c r="BW294" s="16" t="s">
        <v>3036</v>
      </c>
      <c r="BX294" s="16" t="s">
        <v>240</v>
      </c>
      <c r="BY294" s="16"/>
      <c r="BZ294" s="16" t="s">
        <v>904</v>
      </c>
      <c r="CA294" s="16">
        <v>2671</v>
      </c>
      <c r="CB294" s="16" t="s">
        <v>893</v>
      </c>
      <c r="CC294" s="15" t="s">
        <v>113</v>
      </c>
      <c r="CD294" s="36" t="s">
        <v>114</v>
      </c>
      <c r="CE294" s="37">
        <v>46037</v>
      </c>
      <c r="CF294" s="61" t="s">
        <v>130</v>
      </c>
      <c r="CG294" s="38" t="s">
        <v>131</v>
      </c>
      <c r="CH294" s="38" t="s">
        <v>3037</v>
      </c>
      <c r="CI294" s="39">
        <v>10087000</v>
      </c>
      <c r="CJ294" s="40">
        <v>46038</v>
      </c>
      <c r="CK294" s="40">
        <v>46568</v>
      </c>
    </row>
    <row r="295" spans="1:89" ht="22.5" customHeight="1" x14ac:dyDescent="0.2">
      <c r="A295" s="13">
        <v>2026</v>
      </c>
      <c r="B295" s="14" t="s">
        <v>3038</v>
      </c>
      <c r="C295" s="15" t="s">
        <v>90</v>
      </c>
      <c r="D295" s="16" t="s">
        <v>3907</v>
      </c>
      <c r="E295" s="15">
        <v>146636</v>
      </c>
      <c r="F295" s="21">
        <v>45973</v>
      </c>
      <c r="G295" s="18" t="s">
        <v>1044</v>
      </c>
      <c r="H295" s="18" t="s">
        <v>3039</v>
      </c>
      <c r="I295" s="16" t="s">
        <v>3040</v>
      </c>
      <c r="J295" s="19" t="s">
        <v>3041</v>
      </c>
      <c r="K295" s="15">
        <v>1101</v>
      </c>
      <c r="L295" s="21">
        <v>46032</v>
      </c>
      <c r="M295" s="15">
        <v>1194</v>
      </c>
      <c r="N295" s="21">
        <v>46042</v>
      </c>
      <c r="O295" s="15" t="s">
        <v>608</v>
      </c>
      <c r="P295" s="16" t="s">
        <v>97</v>
      </c>
      <c r="Q295" s="22" t="s">
        <v>98</v>
      </c>
      <c r="R295" s="16">
        <v>1</v>
      </c>
      <c r="S295" s="22" t="s">
        <v>1048</v>
      </c>
      <c r="T295" s="13" t="s">
        <v>100</v>
      </c>
      <c r="U295" s="16" t="s">
        <v>571</v>
      </c>
      <c r="V295" s="15" t="s">
        <v>124</v>
      </c>
      <c r="W295" s="15" t="s">
        <v>223</v>
      </c>
      <c r="X295" s="26" t="s">
        <v>606</v>
      </c>
      <c r="Y295" s="26">
        <v>7180598</v>
      </c>
      <c r="Z295" s="15">
        <v>9</v>
      </c>
      <c r="AA295" s="25" t="s">
        <v>3042</v>
      </c>
      <c r="AB295" s="15" t="s">
        <v>107</v>
      </c>
      <c r="AC295" s="21">
        <v>46039</v>
      </c>
      <c r="AD295" s="21">
        <v>46039</v>
      </c>
      <c r="AE295" s="49">
        <v>56265000</v>
      </c>
      <c r="AF295" s="21">
        <v>46055</v>
      </c>
      <c r="AG295" s="21">
        <v>46388</v>
      </c>
      <c r="AH295" s="15">
        <v>330</v>
      </c>
      <c r="AI295" s="15">
        <v>11</v>
      </c>
      <c r="AJ295" s="28">
        <v>5115000</v>
      </c>
      <c r="AK295" s="15"/>
      <c r="AL295" s="15"/>
      <c r="AM295" s="15"/>
      <c r="AN295" s="15"/>
      <c r="AO295" s="15"/>
      <c r="AP295" s="4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f>Tabla2023769[[#This Row],[DÍAS PRORROGA 1]]+Tabla2023769[[#This Row],[DÍAS PRORROGA  2]]+Tabla2023769[[#This Row],[DÍAS PRORROGA 3]]++Tabla2023769[[#This Row],[DÍAS PRORROGA 4]]</f>
        <v>0</v>
      </c>
      <c r="BO295" s="33">
        <f>IF(Tabla2023769[[#This Row],[NUMERO TOTAL DE ADICIONES]]="NO",0,Tabla2023769[[#This Row],[VALOR ADICIÓN 1]]+Tabla2023769[[#This Row],[VALOR ADICIÓN 2]]+Tabla2023769[[#This Row],[VALOR ADICIÓN 3]]+Tabla2023769[[#This Row],[VALOR ADICIÓN 4]])</f>
        <v>0</v>
      </c>
      <c r="BP295" s="15"/>
      <c r="BQ295" s="21">
        <v>46388</v>
      </c>
      <c r="BR295" s="34">
        <v>56265000</v>
      </c>
      <c r="BS295" s="35">
        <v>0.27327327327327328</v>
      </c>
      <c r="BT295" s="46"/>
      <c r="BU295" s="16" t="s">
        <v>3043</v>
      </c>
      <c r="BV295" s="16" t="s">
        <v>1050</v>
      </c>
      <c r="BW295" s="16" t="s">
        <v>1051</v>
      </c>
      <c r="BX295" s="16" t="s">
        <v>295</v>
      </c>
      <c r="BY295" s="16"/>
      <c r="BZ295" s="16" t="s">
        <v>614</v>
      </c>
      <c r="CA295" s="16">
        <v>2666</v>
      </c>
      <c r="CB295" s="16" t="s">
        <v>615</v>
      </c>
      <c r="CC295" s="15" t="s">
        <v>113</v>
      </c>
      <c r="CD295" s="36" t="s">
        <v>114</v>
      </c>
      <c r="CE295" s="37">
        <v>46046</v>
      </c>
      <c r="CF295" s="61" t="s">
        <v>415</v>
      </c>
      <c r="CG295" s="38" t="s">
        <v>416</v>
      </c>
      <c r="CH295" s="38" t="s">
        <v>3044</v>
      </c>
      <c r="CI295" s="39">
        <v>5626500</v>
      </c>
      <c r="CJ295" s="40">
        <v>46039</v>
      </c>
      <c r="CK295" s="40">
        <v>46583</v>
      </c>
    </row>
    <row r="296" spans="1:89" ht="22.5" customHeight="1" x14ac:dyDescent="0.2">
      <c r="A296" s="13">
        <v>2026</v>
      </c>
      <c r="B296" s="14" t="s">
        <v>3045</v>
      </c>
      <c r="C296" s="15" t="s">
        <v>90</v>
      </c>
      <c r="D296" s="16" t="s">
        <v>3907</v>
      </c>
      <c r="E296" s="15">
        <v>145224</v>
      </c>
      <c r="F296" s="21">
        <v>45967</v>
      </c>
      <c r="G296" s="18" t="s">
        <v>3046</v>
      </c>
      <c r="H296" s="18" t="s">
        <v>3047</v>
      </c>
      <c r="I296" s="16" t="s">
        <v>3048</v>
      </c>
      <c r="J296" s="19" t="s">
        <v>3049</v>
      </c>
      <c r="K296" s="15">
        <v>1755</v>
      </c>
      <c r="L296" s="21">
        <v>46038</v>
      </c>
      <c r="M296" s="15">
        <v>1218</v>
      </c>
      <c r="N296" s="21">
        <v>46043</v>
      </c>
      <c r="O296" s="15" t="s">
        <v>96</v>
      </c>
      <c r="P296" s="16" t="s">
        <v>97</v>
      </c>
      <c r="Q296" s="22" t="s">
        <v>98</v>
      </c>
      <c r="R296" s="16">
        <v>1</v>
      </c>
      <c r="S296" s="22" t="s">
        <v>3050</v>
      </c>
      <c r="T296" s="15" t="s">
        <v>139</v>
      </c>
      <c r="U296" s="16" t="s">
        <v>365</v>
      </c>
      <c r="V296" s="15" t="s">
        <v>124</v>
      </c>
      <c r="W296" s="15" t="s">
        <v>103</v>
      </c>
      <c r="X296" s="57" t="s">
        <v>366</v>
      </c>
      <c r="Y296" s="65">
        <v>1013636939</v>
      </c>
      <c r="Z296" s="24">
        <v>9</v>
      </c>
      <c r="AA296" s="25" t="s">
        <v>3051</v>
      </c>
      <c r="AB296" s="15" t="s">
        <v>107</v>
      </c>
      <c r="AC296" s="21">
        <v>46040</v>
      </c>
      <c r="AD296" s="21">
        <v>46040</v>
      </c>
      <c r="AE296" s="49">
        <v>58400000</v>
      </c>
      <c r="AF296" s="21">
        <v>46055</v>
      </c>
      <c r="AG296" s="21">
        <v>46296</v>
      </c>
      <c r="AH296" s="15">
        <v>240</v>
      </c>
      <c r="AI296" s="15">
        <v>8</v>
      </c>
      <c r="AJ296" s="28">
        <v>7300000</v>
      </c>
      <c r="AK296" s="15"/>
      <c r="AL296" s="15"/>
      <c r="AM296" s="15"/>
      <c r="AN296" s="15"/>
      <c r="AO296" s="15"/>
      <c r="AP296" s="4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f>Tabla2023769[[#This Row],[DÍAS PRORROGA 1]]+Tabla2023769[[#This Row],[DÍAS PRORROGA  2]]+Tabla2023769[[#This Row],[DÍAS PRORROGA 3]]++Tabla2023769[[#This Row],[DÍAS PRORROGA 4]]</f>
        <v>0</v>
      </c>
      <c r="BO296" s="33">
        <f>IF(Tabla2023769[[#This Row],[NUMERO TOTAL DE ADICIONES]]="NO",0,Tabla2023769[[#This Row],[VALOR ADICIÓN 1]]+Tabla2023769[[#This Row],[VALOR ADICIÓN 2]]+Tabla2023769[[#This Row],[VALOR ADICIÓN 3]]+Tabla2023769[[#This Row],[VALOR ADICIÓN 4]])</f>
        <v>0</v>
      </c>
      <c r="BP296" s="15"/>
      <c r="BQ296" s="21">
        <v>46296</v>
      </c>
      <c r="BR296" s="34">
        <v>58400000</v>
      </c>
      <c r="BS296" s="35">
        <v>0.37759336099585061</v>
      </c>
      <c r="BT296" s="46"/>
      <c r="BU296" s="15"/>
      <c r="BV296" s="16" t="s">
        <v>3052</v>
      </c>
      <c r="BW296" s="16" t="s">
        <v>3053</v>
      </c>
      <c r="BX296" s="16" t="s">
        <v>110</v>
      </c>
      <c r="BY296" s="16"/>
      <c r="BZ296" s="16" t="s">
        <v>111</v>
      </c>
      <c r="CA296" s="16">
        <v>2327</v>
      </c>
      <c r="CB296" s="16" t="s">
        <v>112</v>
      </c>
      <c r="CC296" s="15" t="s">
        <v>129</v>
      </c>
      <c r="CD296" s="36" t="s">
        <v>114</v>
      </c>
      <c r="CE296" s="37">
        <v>46046</v>
      </c>
      <c r="CF296" s="61" t="s">
        <v>130</v>
      </c>
      <c r="CG296" s="38" t="s">
        <v>131</v>
      </c>
      <c r="CH296" s="38" t="s">
        <v>3054</v>
      </c>
      <c r="CI296" s="39">
        <v>5840000</v>
      </c>
      <c r="CJ296" s="40">
        <v>46040</v>
      </c>
      <c r="CK296" s="40">
        <v>46476</v>
      </c>
    </row>
    <row r="297" spans="1:89" ht="22.5" customHeight="1" x14ac:dyDescent="0.2">
      <c r="A297" s="13">
        <v>2026</v>
      </c>
      <c r="B297" s="14" t="s">
        <v>3055</v>
      </c>
      <c r="C297" s="15" t="s">
        <v>90</v>
      </c>
      <c r="D297" s="16" t="s">
        <v>3907</v>
      </c>
      <c r="E297" s="15">
        <v>144924</v>
      </c>
      <c r="F297" s="21">
        <v>45965</v>
      </c>
      <c r="G297" s="18" t="s">
        <v>2845</v>
      </c>
      <c r="H297" s="18" t="s">
        <v>3056</v>
      </c>
      <c r="I297" s="16" t="s">
        <v>3057</v>
      </c>
      <c r="J297" s="19" t="s">
        <v>2848</v>
      </c>
      <c r="K297" s="15">
        <v>1088</v>
      </c>
      <c r="L297" s="21">
        <v>46032</v>
      </c>
      <c r="M297" s="15">
        <v>1210</v>
      </c>
      <c r="N297" s="21">
        <v>46042</v>
      </c>
      <c r="O297" s="15" t="s">
        <v>304</v>
      </c>
      <c r="P297" s="16" t="s">
        <v>97</v>
      </c>
      <c r="Q297" s="22" t="s">
        <v>98</v>
      </c>
      <c r="R297" s="16">
        <v>1</v>
      </c>
      <c r="S297" s="22" t="s">
        <v>1414</v>
      </c>
      <c r="T297" s="15" t="s">
        <v>100</v>
      </c>
      <c r="U297" s="16" t="s">
        <v>306</v>
      </c>
      <c r="V297" s="15" t="s">
        <v>124</v>
      </c>
      <c r="W297" s="15" t="s">
        <v>103</v>
      </c>
      <c r="X297" s="16" t="s">
        <v>559</v>
      </c>
      <c r="Y297" s="15">
        <v>1033775359</v>
      </c>
      <c r="Z297" s="15">
        <v>5</v>
      </c>
      <c r="AA297" s="25" t="s">
        <v>3058</v>
      </c>
      <c r="AB297" s="15" t="s">
        <v>107</v>
      </c>
      <c r="AC297" s="21">
        <v>46038</v>
      </c>
      <c r="AD297" s="21">
        <v>46038</v>
      </c>
      <c r="AE297" s="49">
        <v>40920000</v>
      </c>
      <c r="AF297" s="21">
        <v>46063</v>
      </c>
      <c r="AG297" s="21">
        <v>46304</v>
      </c>
      <c r="AH297" s="15">
        <v>240</v>
      </c>
      <c r="AI297" s="15">
        <v>8</v>
      </c>
      <c r="AJ297" s="28">
        <v>5115000</v>
      </c>
      <c r="AK297" s="15"/>
      <c r="AL297" s="15"/>
      <c r="AM297" s="15"/>
      <c r="AN297" s="15"/>
      <c r="AO297" s="15"/>
      <c r="AP297" s="4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f>Tabla2023769[[#This Row],[DÍAS PRORROGA 1]]+Tabla2023769[[#This Row],[DÍAS PRORROGA  2]]+Tabla2023769[[#This Row],[DÍAS PRORROGA 3]]++Tabla2023769[[#This Row],[DÍAS PRORROGA 4]]</f>
        <v>0</v>
      </c>
      <c r="BO297" s="33">
        <f>IF(Tabla2023769[[#This Row],[NUMERO TOTAL DE ADICIONES]]="NO",0,Tabla2023769[[#This Row],[VALOR ADICIÓN 1]]+Tabla2023769[[#This Row],[VALOR ADICIÓN 2]]+Tabla2023769[[#This Row],[VALOR ADICIÓN 3]]+Tabla2023769[[#This Row],[VALOR ADICIÓN 4]])</f>
        <v>0</v>
      </c>
      <c r="BP297" s="15"/>
      <c r="BQ297" s="21">
        <v>46304</v>
      </c>
      <c r="BR297" s="34">
        <v>40920000</v>
      </c>
      <c r="BS297" s="35">
        <v>0.34439834024896265</v>
      </c>
      <c r="BT297" s="46"/>
      <c r="BU297" s="15"/>
      <c r="BV297" s="16" t="s">
        <v>2850</v>
      </c>
      <c r="BW297" s="16" t="s">
        <v>2851</v>
      </c>
      <c r="BX297" s="16" t="s">
        <v>295</v>
      </c>
      <c r="BY297" s="16"/>
      <c r="BZ297" s="16" t="s">
        <v>1337</v>
      </c>
      <c r="CA297" s="16">
        <v>2703</v>
      </c>
      <c r="CB297" s="16" t="s">
        <v>312</v>
      </c>
      <c r="CC297" s="15" t="s">
        <v>129</v>
      </c>
      <c r="CD297" s="36" t="s">
        <v>114</v>
      </c>
      <c r="CE297" s="37">
        <v>46049</v>
      </c>
      <c r="CF297" s="61" t="s">
        <v>130</v>
      </c>
      <c r="CG297" s="38" t="s">
        <v>131</v>
      </c>
      <c r="CH297" s="38" t="s">
        <v>3059</v>
      </c>
      <c r="CI297" s="39">
        <v>4092000</v>
      </c>
      <c r="CJ297" s="40">
        <v>46038</v>
      </c>
      <c r="CK297" s="40">
        <v>46492</v>
      </c>
    </row>
    <row r="298" spans="1:89" ht="22.5" customHeight="1" x14ac:dyDescent="0.2">
      <c r="A298" s="13">
        <v>2026</v>
      </c>
      <c r="B298" s="14" t="s">
        <v>3060</v>
      </c>
      <c r="C298" s="15" t="s">
        <v>90</v>
      </c>
      <c r="D298" s="16" t="s">
        <v>3907</v>
      </c>
      <c r="E298" s="15">
        <v>144931</v>
      </c>
      <c r="F298" s="21">
        <v>45965</v>
      </c>
      <c r="G298" s="18" t="s">
        <v>3061</v>
      </c>
      <c r="H298" s="18" t="s">
        <v>3062</v>
      </c>
      <c r="I298" s="16" t="s">
        <v>3063</v>
      </c>
      <c r="J298" s="19" t="s">
        <v>3064</v>
      </c>
      <c r="K298" s="15">
        <v>1091</v>
      </c>
      <c r="L298" s="21">
        <v>46032</v>
      </c>
      <c r="M298" s="15">
        <v>1469</v>
      </c>
      <c r="N298" s="21">
        <v>46052</v>
      </c>
      <c r="O298" s="15" t="s">
        <v>304</v>
      </c>
      <c r="P298" s="16" t="s">
        <v>97</v>
      </c>
      <c r="Q298" s="22" t="s">
        <v>98</v>
      </c>
      <c r="R298" s="16">
        <v>1</v>
      </c>
      <c r="S298" s="22" t="s">
        <v>1333</v>
      </c>
      <c r="T298" s="16" t="s">
        <v>184</v>
      </c>
      <c r="U298" s="16" t="s">
        <v>306</v>
      </c>
      <c r="V298" s="16" t="s">
        <v>3065</v>
      </c>
      <c r="W298" s="15" t="s">
        <v>3066</v>
      </c>
      <c r="X298" s="16" t="s">
        <v>559</v>
      </c>
      <c r="Y298" s="15">
        <v>1033775359</v>
      </c>
      <c r="Z298" s="15">
        <v>5</v>
      </c>
      <c r="AA298" s="56" t="s">
        <v>3067</v>
      </c>
      <c r="AB298" s="15" t="s">
        <v>107</v>
      </c>
      <c r="AC298" s="21">
        <v>46051</v>
      </c>
      <c r="AD298" s="21">
        <v>46051</v>
      </c>
      <c r="AE298" s="49">
        <v>40920000</v>
      </c>
      <c r="AF298" s="21">
        <v>46064</v>
      </c>
      <c r="AG298" s="21">
        <v>46305</v>
      </c>
      <c r="AH298" s="15">
        <v>240</v>
      </c>
      <c r="AI298" s="15">
        <v>8</v>
      </c>
      <c r="AJ298" s="28">
        <v>5115000</v>
      </c>
      <c r="AK298" s="15"/>
      <c r="AL298" s="15"/>
      <c r="AM298" s="15"/>
      <c r="AN298" s="15"/>
      <c r="AO298" s="15"/>
      <c r="AP298" s="4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f>Tabla2023769[[#This Row],[DÍAS PRORROGA 1]]+Tabla2023769[[#This Row],[DÍAS PRORROGA  2]]+Tabla2023769[[#This Row],[DÍAS PRORROGA 3]]++Tabla2023769[[#This Row],[DÍAS PRORROGA 4]]</f>
        <v>0</v>
      </c>
      <c r="BO298" s="33">
        <f>IF(Tabla2023769[[#This Row],[NUMERO TOTAL DE ADICIONES]]="NO",0,Tabla2023769[[#This Row],[VALOR ADICIÓN 1]]+Tabla2023769[[#This Row],[VALOR ADICIÓN 2]]+Tabla2023769[[#This Row],[VALOR ADICIÓN 3]]+Tabla2023769[[#This Row],[VALOR ADICIÓN 4]])</f>
        <v>0</v>
      </c>
      <c r="BP298" s="15"/>
      <c r="BQ298" s="21">
        <v>46305</v>
      </c>
      <c r="BR298" s="34">
        <v>40920000</v>
      </c>
      <c r="BS298" s="35">
        <v>0.34024896265560167</v>
      </c>
      <c r="BT298" s="46"/>
      <c r="BU298" s="16" t="s">
        <v>3068</v>
      </c>
      <c r="BV298" s="16" t="s">
        <v>3069</v>
      </c>
      <c r="BW298" s="16" t="s">
        <v>3070</v>
      </c>
      <c r="BX298" s="16" t="s">
        <v>295</v>
      </c>
      <c r="BY298" s="16"/>
      <c r="BZ298" s="16" t="s">
        <v>1337</v>
      </c>
      <c r="CA298" s="16">
        <v>2703</v>
      </c>
      <c r="CB298" s="16" t="s">
        <v>312</v>
      </c>
      <c r="CC298" s="15" t="s">
        <v>129</v>
      </c>
      <c r="CD298" s="36" t="s">
        <v>114</v>
      </c>
      <c r="CE298" s="37">
        <v>46052</v>
      </c>
      <c r="CF298" s="61" t="s">
        <v>130</v>
      </c>
      <c r="CG298" s="38" t="s">
        <v>131</v>
      </c>
      <c r="CH298" s="38" t="s">
        <v>3071</v>
      </c>
      <c r="CI298" s="39">
        <v>4092000</v>
      </c>
      <c r="CJ298" s="40">
        <v>46051</v>
      </c>
      <c r="CK298" s="40">
        <v>46517</v>
      </c>
    </row>
    <row r="299" spans="1:89" ht="22.5" customHeight="1" x14ac:dyDescent="0.2">
      <c r="A299" s="13">
        <v>2026</v>
      </c>
      <c r="B299" s="14" t="s">
        <v>3072</v>
      </c>
      <c r="C299" s="15" t="s">
        <v>90</v>
      </c>
      <c r="D299" s="16" t="s">
        <v>3907</v>
      </c>
      <c r="E299" s="15">
        <v>144862</v>
      </c>
      <c r="F299" s="21">
        <v>45965</v>
      </c>
      <c r="G299" s="18" t="s">
        <v>3073</v>
      </c>
      <c r="H299" s="18" t="s">
        <v>3074</v>
      </c>
      <c r="I299" s="16" t="s">
        <v>3075</v>
      </c>
      <c r="J299" s="19" t="s">
        <v>3076</v>
      </c>
      <c r="K299" s="15">
        <v>889</v>
      </c>
      <c r="L299" s="21">
        <v>46031</v>
      </c>
      <c r="M299" s="15">
        <v>1455</v>
      </c>
      <c r="N299" s="21">
        <v>46052</v>
      </c>
      <c r="O299" s="15" t="s">
        <v>220</v>
      </c>
      <c r="P299" s="16" t="s">
        <v>97</v>
      </c>
      <c r="Q299" s="22" t="s">
        <v>98</v>
      </c>
      <c r="R299" s="16">
        <v>1</v>
      </c>
      <c r="S299" s="22" t="s">
        <v>3077</v>
      </c>
      <c r="T299" s="16" t="s">
        <v>2536</v>
      </c>
      <c r="U299" s="16" t="s">
        <v>222</v>
      </c>
      <c r="V299" s="16" t="s">
        <v>3078</v>
      </c>
      <c r="W299" s="15" t="s">
        <v>2538</v>
      </c>
      <c r="X299" s="59" t="s">
        <v>224</v>
      </c>
      <c r="Y299" s="60">
        <v>1069754719</v>
      </c>
      <c r="Z299" s="60">
        <v>4</v>
      </c>
      <c r="AA299" s="56" t="s">
        <v>3079</v>
      </c>
      <c r="AB299" s="15" t="s">
        <v>107</v>
      </c>
      <c r="AC299" s="21">
        <v>46048</v>
      </c>
      <c r="AD299" s="21">
        <v>46048</v>
      </c>
      <c r="AE299" s="49">
        <v>40920000</v>
      </c>
      <c r="AF299" s="21">
        <v>46059</v>
      </c>
      <c r="AG299" s="21">
        <v>46300</v>
      </c>
      <c r="AH299" s="15">
        <v>240</v>
      </c>
      <c r="AI299" s="15">
        <v>8</v>
      </c>
      <c r="AJ299" s="28">
        <v>5115000</v>
      </c>
      <c r="AK299" s="15"/>
      <c r="AL299" s="15"/>
      <c r="AM299" s="15"/>
      <c r="AN299" s="15"/>
      <c r="AO299" s="15"/>
      <c r="AP299" s="4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f>Tabla2023769[[#This Row],[DÍAS PRORROGA 1]]+Tabla2023769[[#This Row],[DÍAS PRORROGA  2]]+Tabla2023769[[#This Row],[DÍAS PRORROGA 3]]++Tabla2023769[[#This Row],[DÍAS PRORROGA 4]]</f>
        <v>0</v>
      </c>
      <c r="BO299" s="33">
        <f>IF(Tabla2023769[[#This Row],[NUMERO TOTAL DE ADICIONES]]="NO",0,Tabla2023769[[#This Row],[VALOR ADICIÓN 1]]+Tabla2023769[[#This Row],[VALOR ADICIÓN 2]]+Tabla2023769[[#This Row],[VALOR ADICIÓN 3]]+Tabla2023769[[#This Row],[VALOR ADICIÓN 4]])</f>
        <v>0</v>
      </c>
      <c r="BP299" s="15"/>
      <c r="BQ299" s="21">
        <v>46300</v>
      </c>
      <c r="BR299" s="34">
        <v>40920000</v>
      </c>
      <c r="BS299" s="35">
        <v>0.36099585062240663</v>
      </c>
      <c r="BT299" s="46"/>
      <c r="BU299" s="16" t="s">
        <v>3080</v>
      </c>
      <c r="BV299" s="16" t="s">
        <v>3081</v>
      </c>
      <c r="BW299" s="16" t="s">
        <v>3082</v>
      </c>
      <c r="BX299" s="16" t="s">
        <v>295</v>
      </c>
      <c r="BY299" s="16"/>
      <c r="BZ299" s="16" t="s">
        <v>252</v>
      </c>
      <c r="CA299" s="16">
        <v>2388</v>
      </c>
      <c r="CB299" s="16" t="s">
        <v>229</v>
      </c>
      <c r="CC299" s="15" t="s">
        <v>113</v>
      </c>
      <c r="CD299" s="36" t="s">
        <v>114</v>
      </c>
      <c r="CE299" s="37">
        <v>46050</v>
      </c>
      <c r="CF299" s="61" t="s">
        <v>153</v>
      </c>
      <c r="CG299" s="38" t="s">
        <v>154</v>
      </c>
      <c r="CH299" s="38" t="s">
        <v>3083</v>
      </c>
      <c r="CI299" s="39">
        <v>4092000</v>
      </c>
      <c r="CJ299" s="40">
        <v>46048</v>
      </c>
      <c r="CK299" s="40">
        <v>46482</v>
      </c>
    </row>
    <row r="300" spans="1:89" ht="22.5" customHeight="1" x14ac:dyDescent="0.2">
      <c r="A300" s="13">
        <v>2026</v>
      </c>
      <c r="B300" s="14" t="s">
        <v>3084</v>
      </c>
      <c r="C300" s="15" t="s">
        <v>90</v>
      </c>
      <c r="D300" s="16" t="s">
        <v>3907</v>
      </c>
      <c r="E300" s="15">
        <v>144986</v>
      </c>
      <c r="F300" s="21">
        <v>45966</v>
      </c>
      <c r="G300" s="18" t="s">
        <v>3085</v>
      </c>
      <c r="H300" s="18" t="s">
        <v>3086</v>
      </c>
      <c r="I300" s="16" t="s">
        <v>3087</v>
      </c>
      <c r="J300" s="19" t="s">
        <v>3088</v>
      </c>
      <c r="K300" s="15">
        <v>917</v>
      </c>
      <c r="L300" s="21">
        <v>46031</v>
      </c>
      <c r="M300" s="15">
        <v>1267</v>
      </c>
      <c r="N300" s="21">
        <v>46045</v>
      </c>
      <c r="O300" s="15" t="s">
        <v>220</v>
      </c>
      <c r="P300" s="16" t="s">
        <v>97</v>
      </c>
      <c r="Q300" s="20" t="s">
        <v>182</v>
      </c>
      <c r="R300" s="16">
        <v>1</v>
      </c>
      <c r="S300" s="22" t="s">
        <v>3089</v>
      </c>
      <c r="T300" s="15" t="s">
        <v>139</v>
      </c>
      <c r="U300" s="16" t="s">
        <v>222</v>
      </c>
      <c r="V300" s="15" t="s">
        <v>445</v>
      </c>
      <c r="W300" s="15" t="s">
        <v>223</v>
      </c>
      <c r="X300" s="59" t="s">
        <v>224</v>
      </c>
      <c r="Y300" s="60">
        <v>1069754719</v>
      </c>
      <c r="Z300" s="60">
        <v>4</v>
      </c>
      <c r="AA300" s="25" t="s">
        <v>3090</v>
      </c>
      <c r="AB300" s="15" t="s">
        <v>107</v>
      </c>
      <c r="AC300" s="21">
        <v>46043</v>
      </c>
      <c r="AD300" s="21">
        <v>46043</v>
      </c>
      <c r="AE300" s="49">
        <v>28800000</v>
      </c>
      <c r="AF300" s="21">
        <v>46059</v>
      </c>
      <c r="AG300" s="21">
        <v>46300</v>
      </c>
      <c r="AH300" s="15">
        <v>240</v>
      </c>
      <c r="AI300" s="15">
        <v>8</v>
      </c>
      <c r="AJ300" s="28">
        <v>3600000</v>
      </c>
      <c r="AK300" s="15"/>
      <c r="AL300" s="15"/>
      <c r="AM300" s="15"/>
      <c r="AN300" s="15"/>
      <c r="AO300" s="15"/>
      <c r="AP300" s="4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f>Tabla2023769[[#This Row],[DÍAS PRORROGA 1]]+Tabla2023769[[#This Row],[DÍAS PRORROGA  2]]+Tabla2023769[[#This Row],[DÍAS PRORROGA 3]]++Tabla2023769[[#This Row],[DÍAS PRORROGA 4]]</f>
        <v>0</v>
      </c>
      <c r="BO300" s="33">
        <f>IF(Tabla2023769[[#This Row],[NUMERO TOTAL DE ADICIONES]]="NO",0,Tabla2023769[[#This Row],[VALOR ADICIÓN 1]]+Tabla2023769[[#This Row],[VALOR ADICIÓN 2]]+Tabla2023769[[#This Row],[VALOR ADICIÓN 3]]+Tabla2023769[[#This Row],[VALOR ADICIÓN 4]])</f>
        <v>0</v>
      </c>
      <c r="BP300" s="15"/>
      <c r="BQ300" s="21">
        <v>46300</v>
      </c>
      <c r="BR300" s="34">
        <v>28800000</v>
      </c>
      <c r="BS300" s="35">
        <v>0.36099585062240663</v>
      </c>
      <c r="BT300" s="46"/>
      <c r="BU300" s="15"/>
      <c r="BV300" s="16" t="s">
        <v>1879</v>
      </c>
      <c r="BW300" s="16" t="s">
        <v>3091</v>
      </c>
      <c r="BX300" s="16" t="s">
        <v>295</v>
      </c>
      <c r="BY300" s="16"/>
      <c r="BZ300" s="16" t="s">
        <v>252</v>
      </c>
      <c r="CA300" s="16">
        <v>2388</v>
      </c>
      <c r="CB300" s="16" t="s">
        <v>229</v>
      </c>
      <c r="CC300" s="15" t="s">
        <v>113</v>
      </c>
      <c r="CD300" s="36" t="s">
        <v>114</v>
      </c>
      <c r="CE300" s="37">
        <v>46052</v>
      </c>
      <c r="CF300" s="61" t="s">
        <v>130</v>
      </c>
      <c r="CG300" s="38" t="s">
        <v>131</v>
      </c>
      <c r="CH300" s="38" t="s">
        <v>3092</v>
      </c>
      <c r="CI300" s="39">
        <v>2880000</v>
      </c>
      <c r="CJ300" s="40">
        <v>46043</v>
      </c>
      <c r="CK300" s="40">
        <v>46481</v>
      </c>
    </row>
    <row r="301" spans="1:89" ht="22.5" customHeight="1" x14ac:dyDescent="0.2">
      <c r="A301" s="13">
        <v>2026</v>
      </c>
      <c r="B301" s="14" t="s">
        <v>3093</v>
      </c>
      <c r="C301" s="15" t="s">
        <v>90</v>
      </c>
      <c r="D301" s="16" t="s">
        <v>3907</v>
      </c>
      <c r="E301" s="15">
        <v>144984</v>
      </c>
      <c r="F301" s="21">
        <v>45966</v>
      </c>
      <c r="G301" s="18" t="s">
        <v>1064</v>
      </c>
      <c r="H301" s="18" t="s">
        <v>3094</v>
      </c>
      <c r="I301" s="16" t="s">
        <v>3095</v>
      </c>
      <c r="J301" s="19" t="s">
        <v>1067</v>
      </c>
      <c r="K301" s="15">
        <v>915</v>
      </c>
      <c r="L301" s="21">
        <v>46031</v>
      </c>
      <c r="M301" s="15">
        <v>1370</v>
      </c>
      <c r="N301" s="21">
        <v>46050</v>
      </c>
      <c r="O301" s="15" t="s">
        <v>220</v>
      </c>
      <c r="P301" s="16" t="s">
        <v>97</v>
      </c>
      <c r="Q301" s="22" t="s">
        <v>98</v>
      </c>
      <c r="R301" s="16">
        <v>1</v>
      </c>
      <c r="S301" s="20" t="s">
        <v>1068</v>
      </c>
      <c r="T301" s="15" t="s">
        <v>139</v>
      </c>
      <c r="U301" s="16" t="s">
        <v>222</v>
      </c>
      <c r="V301" s="15" t="s">
        <v>146</v>
      </c>
      <c r="W301" s="15" t="s">
        <v>223</v>
      </c>
      <c r="X301" s="59" t="s">
        <v>224</v>
      </c>
      <c r="Y301" s="60">
        <v>1069754719</v>
      </c>
      <c r="Z301" s="60">
        <v>4</v>
      </c>
      <c r="AA301" s="25" t="s">
        <v>3096</v>
      </c>
      <c r="AB301" s="15" t="s">
        <v>107</v>
      </c>
      <c r="AC301" s="21">
        <v>46044</v>
      </c>
      <c r="AD301" s="21">
        <v>46044</v>
      </c>
      <c r="AE301" s="49">
        <v>56265000</v>
      </c>
      <c r="AF301" s="21">
        <v>46064</v>
      </c>
      <c r="AG301" s="21">
        <v>46397</v>
      </c>
      <c r="AH301" s="15">
        <v>330</v>
      </c>
      <c r="AI301" s="15">
        <v>11</v>
      </c>
      <c r="AJ301" s="28">
        <v>5115000</v>
      </c>
      <c r="AK301" s="15"/>
      <c r="AL301" s="15"/>
      <c r="AM301" s="15"/>
      <c r="AN301" s="15"/>
      <c r="AO301" s="15"/>
      <c r="AP301" s="4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f>Tabla2023769[[#This Row],[DÍAS PRORROGA 1]]+Tabla2023769[[#This Row],[DÍAS PRORROGA  2]]+Tabla2023769[[#This Row],[DÍAS PRORROGA 3]]++Tabla2023769[[#This Row],[DÍAS PRORROGA 4]]</f>
        <v>0</v>
      </c>
      <c r="BO301" s="33">
        <f>IF(Tabla2023769[[#This Row],[NUMERO TOTAL DE ADICIONES]]="NO",0,Tabla2023769[[#This Row],[VALOR ADICIÓN 1]]+Tabla2023769[[#This Row],[VALOR ADICIÓN 2]]+Tabla2023769[[#This Row],[VALOR ADICIÓN 3]]+Tabla2023769[[#This Row],[VALOR ADICIÓN 4]])</f>
        <v>0</v>
      </c>
      <c r="BP301" s="15"/>
      <c r="BQ301" s="21">
        <v>46397</v>
      </c>
      <c r="BR301" s="34">
        <v>56265000</v>
      </c>
      <c r="BS301" s="35">
        <v>0.24624624624624625</v>
      </c>
      <c r="BT301" s="46"/>
      <c r="BU301" s="15"/>
      <c r="BV301" s="16" t="s">
        <v>1070</v>
      </c>
      <c r="BW301" s="16" t="s">
        <v>1071</v>
      </c>
      <c r="BX301" s="16" t="s">
        <v>295</v>
      </c>
      <c r="BY301" s="16"/>
      <c r="BZ301" s="16" t="s">
        <v>252</v>
      </c>
      <c r="CA301" s="16">
        <v>2388</v>
      </c>
      <c r="CB301" s="16" t="s">
        <v>229</v>
      </c>
      <c r="CC301" s="15" t="s">
        <v>113</v>
      </c>
      <c r="CD301" s="36" t="s">
        <v>114</v>
      </c>
      <c r="CE301" s="37">
        <v>46051</v>
      </c>
      <c r="CF301" s="61" t="s">
        <v>130</v>
      </c>
      <c r="CG301" s="38" t="s">
        <v>131</v>
      </c>
      <c r="CH301" s="38" t="s">
        <v>3097</v>
      </c>
      <c r="CI301" s="39">
        <v>5626500</v>
      </c>
      <c r="CJ301" s="40">
        <v>46044</v>
      </c>
      <c r="CK301" s="40">
        <v>46578</v>
      </c>
    </row>
    <row r="302" spans="1:89" ht="22.5" customHeight="1" x14ac:dyDescent="0.2">
      <c r="A302" s="13">
        <v>2026</v>
      </c>
      <c r="B302" s="14" t="s">
        <v>3098</v>
      </c>
      <c r="C302" s="15" t="s">
        <v>90</v>
      </c>
      <c r="D302" s="16" t="s">
        <v>3907</v>
      </c>
      <c r="E302" s="15">
        <v>146741</v>
      </c>
      <c r="F302" s="21">
        <v>45973</v>
      </c>
      <c r="G302" s="18" t="s">
        <v>3099</v>
      </c>
      <c r="H302" s="18" t="s">
        <v>3100</v>
      </c>
      <c r="I302" s="16" t="s">
        <v>1543</v>
      </c>
      <c r="J302" s="52" t="s">
        <v>3101</v>
      </c>
      <c r="K302" s="15">
        <v>1112</v>
      </c>
      <c r="L302" s="21">
        <v>46032</v>
      </c>
      <c r="M302" s="15">
        <v>1202</v>
      </c>
      <c r="N302" s="21">
        <v>46042</v>
      </c>
      <c r="O302" s="15" t="s">
        <v>797</v>
      </c>
      <c r="P302" s="16" t="s">
        <v>97</v>
      </c>
      <c r="Q302" s="22" t="s">
        <v>98</v>
      </c>
      <c r="R302" s="16">
        <v>1</v>
      </c>
      <c r="S302" s="20" t="s">
        <v>3102</v>
      </c>
      <c r="T302" s="15" t="s">
        <v>100</v>
      </c>
      <c r="U302" s="16" t="s">
        <v>1242</v>
      </c>
      <c r="V302" s="16" t="s">
        <v>102</v>
      </c>
      <c r="W302" s="15" t="s">
        <v>103</v>
      </c>
      <c r="X302" s="26" t="s">
        <v>2058</v>
      </c>
      <c r="Y302" s="26">
        <v>12194109</v>
      </c>
      <c r="Z302" s="15">
        <v>1</v>
      </c>
      <c r="AA302" s="25" t="s">
        <v>3103</v>
      </c>
      <c r="AB302" s="15" t="s">
        <v>107</v>
      </c>
      <c r="AC302" s="21">
        <v>46039</v>
      </c>
      <c r="AD302" s="21">
        <v>46039</v>
      </c>
      <c r="AE302" s="49">
        <v>60000000</v>
      </c>
      <c r="AF302" s="21">
        <v>46049</v>
      </c>
      <c r="AG302" s="21">
        <v>46291</v>
      </c>
      <c r="AH302" s="15">
        <v>240</v>
      </c>
      <c r="AI302" s="15">
        <v>8</v>
      </c>
      <c r="AJ302" s="28">
        <v>7500000</v>
      </c>
      <c r="AK302" s="15"/>
      <c r="AL302" s="15"/>
      <c r="AM302" s="15"/>
      <c r="AN302" s="15"/>
      <c r="AO302" s="15"/>
      <c r="AP302" s="4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f>Tabla2023769[[#This Row],[DÍAS PRORROGA 1]]+Tabla2023769[[#This Row],[DÍAS PRORROGA  2]]+Tabla2023769[[#This Row],[DÍAS PRORROGA 3]]++Tabla2023769[[#This Row],[DÍAS PRORROGA 4]]</f>
        <v>0</v>
      </c>
      <c r="BO302" s="33">
        <f>IF(Tabla2023769[[#This Row],[NUMERO TOTAL DE ADICIONES]]="NO",0,Tabla2023769[[#This Row],[VALOR ADICIÓN 1]]+Tabla2023769[[#This Row],[VALOR ADICIÓN 2]]+Tabla2023769[[#This Row],[VALOR ADICIÓN 3]]+Tabla2023769[[#This Row],[VALOR ADICIÓN 4]])</f>
        <v>0</v>
      </c>
      <c r="BP302" s="15"/>
      <c r="BQ302" s="21">
        <v>46291</v>
      </c>
      <c r="BR302" s="34">
        <v>60000000</v>
      </c>
      <c r="BS302" s="35">
        <v>0.40082644628099173</v>
      </c>
      <c r="BT302" s="46"/>
      <c r="BU302" s="15"/>
      <c r="BV302" s="16" t="s">
        <v>3104</v>
      </c>
      <c r="BW302" s="16" t="s">
        <v>3105</v>
      </c>
      <c r="BX302" s="16" t="s">
        <v>110</v>
      </c>
      <c r="BY302" s="16"/>
      <c r="BZ302" s="16" t="s">
        <v>804</v>
      </c>
      <c r="CA302" s="16">
        <v>2289</v>
      </c>
      <c r="CB302" s="16" t="s">
        <v>805</v>
      </c>
      <c r="CC302" s="15" t="s">
        <v>579</v>
      </c>
      <c r="CD302" s="36" t="s">
        <v>114</v>
      </c>
      <c r="CE302" s="37">
        <v>46048</v>
      </c>
      <c r="CF302" s="61" t="s">
        <v>415</v>
      </c>
      <c r="CG302" s="38" t="s">
        <v>416</v>
      </c>
      <c r="CH302" s="38" t="s">
        <v>3106</v>
      </c>
      <c r="CI302" s="39">
        <v>6000000</v>
      </c>
      <c r="CJ302" s="40">
        <v>46039</v>
      </c>
      <c r="CK302" s="40">
        <v>46487</v>
      </c>
    </row>
    <row r="303" spans="1:89" ht="22.5" customHeight="1" x14ac:dyDescent="0.2">
      <c r="A303" s="13">
        <v>2026</v>
      </c>
      <c r="B303" s="14" t="s">
        <v>3107</v>
      </c>
      <c r="C303" s="15" t="s">
        <v>90</v>
      </c>
      <c r="D303" s="16" t="s">
        <v>3907</v>
      </c>
      <c r="E303" s="15">
        <v>146316</v>
      </c>
      <c r="F303" s="21">
        <v>45971</v>
      </c>
      <c r="G303" s="18" t="s">
        <v>975</v>
      </c>
      <c r="H303" s="18" t="s">
        <v>3108</v>
      </c>
      <c r="I303" s="16" t="s">
        <v>3109</v>
      </c>
      <c r="J303" s="19" t="s">
        <v>978</v>
      </c>
      <c r="K303" s="15">
        <v>1817</v>
      </c>
      <c r="L303" s="21">
        <v>46038</v>
      </c>
      <c r="M303" s="15">
        <v>1408</v>
      </c>
      <c r="N303" s="21">
        <v>46051</v>
      </c>
      <c r="O303" s="15" t="s">
        <v>96</v>
      </c>
      <c r="P303" s="16" t="s">
        <v>97</v>
      </c>
      <c r="Q303" s="20" t="s">
        <v>182</v>
      </c>
      <c r="R303" s="16">
        <v>1</v>
      </c>
      <c r="S303" s="22" t="s">
        <v>979</v>
      </c>
      <c r="T303" s="15" t="s">
        <v>139</v>
      </c>
      <c r="U303" s="16" t="s">
        <v>980</v>
      </c>
      <c r="V303" s="15" t="s">
        <v>320</v>
      </c>
      <c r="W303" s="15" t="s">
        <v>103</v>
      </c>
      <c r="X303" s="16" t="s">
        <v>981</v>
      </c>
      <c r="Y303" s="15">
        <v>1022416175</v>
      </c>
      <c r="Z303" s="15">
        <v>8</v>
      </c>
      <c r="AA303" s="25" t="s">
        <v>3110</v>
      </c>
      <c r="AB303" s="15" t="s">
        <v>107</v>
      </c>
      <c r="AC303" s="21">
        <v>46048</v>
      </c>
      <c r="AD303" s="21">
        <v>46048</v>
      </c>
      <c r="AE303" s="49">
        <v>24760000</v>
      </c>
      <c r="AF303" s="21">
        <v>46055</v>
      </c>
      <c r="AG303" s="21">
        <v>46296</v>
      </c>
      <c r="AH303" s="15">
        <v>240</v>
      </c>
      <c r="AI303" s="15">
        <v>8</v>
      </c>
      <c r="AJ303" s="28">
        <v>3095000</v>
      </c>
      <c r="AK303" s="15"/>
      <c r="AL303" s="15"/>
      <c r="AM303" s="15"/>
      <c r="AN303" s="15"/>
      <c r="AO303" s="15"/>
      <c r="AP303" s="4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f>Tabla2023769[[#This Row],[DÍAS PRORROGA 1]]+Tabla2023769[[#This Row],[DÍAS PRORROGA  2]]+Tabla2023769[[#This Row],[DÍAS PRORROGA 3]]++Tabla2023769[[#This Row],[DÍAS PRORROGA 4]]</f>
        <v>0</v>
      </c>
      <c r="BO303" s="33">
        <f>IF(Tabla2023769[[#This Row],[NUMERO TOTAL DE ADICIONES]]="NO",0,Tabla2023769[[#This Row],[VALOR ADICIÓN 1]]+Tabla2023769[[#This Row],[VALOR ADICIÓN 2]]+Tabla2023769[[#This Row],[VALOR ADICIÓN 3]]+Tabla2023769[[#This Row],[VALOR ADICIÓN 4]])</f>
        <v>0</v>
      </c>
      <c r="BP303" s="15"/>
      <c r="BQ303" s="21">
        <v>46296</v>
      </c>
      <c r="BR303" s="34">
        <v>24760000</v>
      </c>
      <c r="BS303" s="35">
        <v>0.37759336099585061</v>
      </c>
      <c r="BT303" s="46"/>
      <c r="BU303" s="15"/>
      <c r="BV303" s="16" t="s">
        <v>983</v>
      </c>
      <c r="BW303" s="16" t="s">
        <v>984</v>
      </c>
      <c r="BX303" s="16" t="s">
        <v>192</v>
      </c>
      <c r="BY303" s="16"/>
      <c r="BZ303" s="16" t="s">
        <v>111</v>
      </c>
      <c r="CA303" s="16">
        <v>2327</v>
      </c>
      <c r="CB303" s="16" t="s">
        <v>112</v>
      </c>
      <c r="CC303" s="15" t="s">
        <v>113</v>
      </c>
      <c r="CD303" s="36" t="s">
        <v>114</v>
      </c>
      <c r="CE303" s="37">
        <v>46050</v>
      </c>
      <c r="CF303" s="61" t="s">
        <v>153</v>
      </c>
      <c r="CG303" s="38" t="s">
        <v>154</v>
      </c>
      <c r="CH303" s="38" t="s">
        <v>3111</v>
      </c>
      <c r="CI303" s="39">
        <v>2476000</v>
      </c>
      <c r="CJ303" s="40">
        <v>46048</v>
      </c>
      <c r="CK303" s="40">
        <v>46507</v>
      </c>
    </row>
    <row r="304" spans="1:89" ht="22.5" customHeight="1" x14ac:dyDescent="0.2">
      <c r="A304" s="13">
        <v>2026</v>
      </c>
      <c r="B304" s="14" t="s">
        <v>3112</v>
      </c>
      <c r="C304" s="15" t="s">
        <v>90</v>
      </c>
      <c r="D304" s="16" t="s">
        <v>3907</v>
      </c>
      <c r="E304" s="15">
        <v>146519</v>
      </c>
      <c r="F304" s="21">
        <v>45972</v>
      </c>
      <c r="G304" s="18" t="s">
        <v>940</v>
      </c>
      <c r="H304" s="18" t="s">
        <v>3113</v>
      </c>
      <c r="I304" s="16" t="s">
        <v>3114</v>
      </c>
      <c r="J304" s="19" t="s">
        <v>943</v>
      </c>
      <c r="K304" s="15">
        <v>971</v>
      </c>
      <c r="L304" s="21">
        <v>46031</v>
      </c>
      <c r="M304" s="15">
        <v>1460</v>
      </c>
      <c r="N304" s="21">
        <v>46052</v>
      </c>
      <c r="O304" s="15" t="s">
        <v>569</v>
      </c>
      <c r="P304" s="16" t="s">
        <v>97</v>
      </c>
      <c r="Q304" s="20" t="s">
        <v>182</v>
      </c>
      <c r="R304" s="16">
        <v>1</v>
      </c>
      <c r="S304" s="22" t="s">
        <v>944</v>
      </c>
      <c r="T304" s="15" t="s">
        <v>139</v>
      </c>
      <c r="U304" s="16" t="s">
        <v>571</v>
      </c>
      <c r="V304" s="15" t="s">
        <v>445</v>
      </c>
      <c r="W304" s="15" t="s">
        <v>223</v>
      </c>
      <c r="X304" s="26" t="s">
        <v>572</v>
      </c>
      <c r="Y304" s="26">
        <v>1018418402</v>
      </c>
      <c r="Z304" s="15">
        <v>1</v>
      </c>
      <c r="AA304" s="25" t="s">
        <v>573</v>
      </c>
      <c r="AB304" s="15" t="s">
        <v>107</v>
      </c>
      <c r="AC304" s="21">
        <v>46049</v>
      </c>
      <c r="AD304" s="21">
        <v>46049</v>
      </c>
      <c r="AE304" s="49">
        <v>34045000</v>
      </c>
      <c r="AF304" s="21">
        <v>46066</v>
      </c>
      <c r="AG304" s="21">
        <v>46399</v>
      </c>
      <c r="AH304" s="15">
        <v>330</v>
      </c>
      <c r="AI304" s="15">
        <v>11</v>
      </c>
      <c r="AJ304" s="28">
        <v>3095000</v>
      </c>
      <c r="AK304" s="15"/>
      <c r="AL304" s="15"/>
      <c r="AM304" s="15"/>
      <c r="AN304" s="15"/>
      <c r="AO304" s="15"/>
      <c r="AP304" s="4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f>Tabla2023769[[#This Row],[DÍAS PRORROGA 1]]+Tabla2023769[[#This Row],[DÍAS PRORROGA  2]]+Tabla2023769[[#This Row],[DÍAS PRORROGA 3]]++Tabla2023769[[#This Row],[DÍAS PRORROGA 4]]</f>
        <v>0</v>
      </c>
      <c r="BO304" s="33">
        <f>IF(Tabla2023769[[#This Row],[NUMERO TOTAL DE ADICIONES]]="NO",0,Tabla2023769[[#This Row],[VALOR ADICIÓN 1]]+Tabla2023769[[#This Row],[VALOR ADICIÓN 2]]+Tabla2023769[[#This Row],[VALOR ADICIÓN 3]]+Tabla2023769[[#This Row],[VALOR ADICIÓN 4]])</f>
        <v>0</v>
      </c>
      <c r="BP304" s="15"/>
      <c r="BQ304" s="21">
        <v>46399</v>
      </c>
      <c r="BR304" s="34">
        <v>34045000</v>
      </c>
      <c r="BS304" s="35">
        <v>0.24024024024024024</v>
      </c>
      <c r="BT304" s="46"/>
      <c r="BU304" s="15"/>
      <c r="BV304" s="16" t="s">
        <v>945</v>
      </c>
      <c r="BW304" s="16" t="s">
        <v>946</v>
      </c>
      <c r="BX304" s="16" t="s">
        <v>192</v>
      </c>
      <c r="BY304" s="16"/>
      <c r="BZ304" s="16" t="s">
        <v>577</v>
      </c>
      <c r="CA304" s="16">
        <v>2682</v>
      </c>
      <c r="CB304" s="16" t="s">
        <v>578</v>
      </c>
      <c r="CC304" s="15" t="s">
        <v>450</v>
      </c>
      <c r="CD304" s="36" t="s">
        <v>114</v>
      </c>
      <c r="CE304" s="37">
        <v>46057</v>
      </c>
      <c r="CF304" s="61" t="s">
        <v>130</v>
      </c>
      <c r="CG304" s="38" t="s">
        <v>131</v>
      </c>
      <c r="CH304" s="38" t="s">
        <v>3115</v>
      </c>
      <c r="CI304" s="39">
        <v>3404500</v>
      </c>
      <c r="CJ304" s="40">
        <v>46051</v>
      </c>
      <c r="CK304" s="40">
        <v>46602</v>
      </c>
    </row>
    <row r="305" spans="1:89" ht="22.5" customHeight="1" x14ac:dyDescent="0.2">
      <c r="A305" s="13">
        <v>2026</v>
      </c>
      <c r="B305" s="14" t="s">
        <v>3116</v>
      </c>
      <c r="C305" s="15" t="s">
        <v>90</v>
      </c>
      <c r="D305" s="16" t="s">
        <v>3907</v>
      </c>
      <c r="E305" s="15">
        <v>147329</v>
      </c>
      <c r="F305" s="21">
        <v>45975</v>
      </c>
      <c r="G305" s="18" t="s">
        <v>3117</v>
      </c>
      <c r="H305" s="18" t="s">
        <v>3118</v>
      </c>
      <c r="I305" s="16" t="s">
        <v>2291</v>
      </c>
      <c r="J305" s="19" t="s">
        <v>3119</v>
      </c>
      <c r="K305" s="15">
        <v>1050</v>
      </c>
      <c r="L305" s="21">
        <v>46032</v>
      </c>
      <c r="M305" s="15">
        <v>1151</v>
      </c>
      <c r="N305" s="21">
        <v>46041</v>
      </c>
      <c r="O305" s="15" t="s">
        <v>2289</v>
      </c>
      <c r="P305" s="16" t="s">
        <v>97</v>
      </c>
      <c r="Q305" s="22" t="s">
        <v>98</v>
      </c>
      <c r="R305" s="16">
        <v>1</v>
      </c>
      <c r="S305" s="22" t="s">
        <v>2290</v>
      </c>
      <c r="T305" s="15" t="s">
        <v>100</v>
      </c>
      <c r="U305" s="16" t="s">
        <v>2303</v>
      </c>
      <c r="V305" s="15" t="s">
        <v>146</v>
      </c>
      <c r="W305" s="15" t="s">
        <v>103</v>
      </c>
      <c r="X305" s="16" t="s">
        <v>2128</v>
      </c>
      <c r="Y305" s="67">
        <v>80056238</v>
      </c>
      <c r="Z305" s="13">
        <v>8</v>
      </c>
      <c r="AA305" s="25" t="s">
        <v>3120</v>
      </c>
      <c r="AB305" s="15" t="s">
        <v>107</v>
      </c>
      <c r="AC305" s="21">
        <v>46038</v>
      </c>
      <c r="AD305" s="21">
        <v>46038</v>
      </c>
      <c r="AE305" s="49">
        <v>60000000</v>
      </c>
      <c r="AF305" s="21">
        <v>46048</v>
      </c>
      <c r="AG305" s="21">
        <v>46290</v>
      </c>
      <c r="AH305" s="15">
        <v>240</v>
      </c>
      <c r="AI305" s="15">
        <v>8</v>
      </c>
      <c r="AJ305" s="28">
        <v>7500000</v>
      </c>
      <c r="AK305" s="15"/>
      <c r="AL305" s="15"/>
      <c r="AM305" s="15"/>
      <c r="AN305" s="15"/>
      <c r="AO305" s="15"/>
      <c r="AP305" s="4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f>Tabla2023769[[#This Row],[DÍAS PRORROGA 1]]+Tabla2023769[[#This Row],[DÍAS PRORROGA  2]]+Tabla2023769[[#This Row],[DÍAS PRORROGA 3]]++Tabla2023769[[#This Row],[DÍAS PRORROGA 4]]</f>
        <v>0</v>
      </c>
      <c r="BO305" s="33">
        <f>IF(Tabla2023769[[#This Row],[NUMERO TOTAL DE ADICIONES]]="NO",0,Tabla2023769[[#This Row],[VALOR ADICIÓN 1]]+Tabla2023769[[#This Row],[VALOR ADICIÓN 2]]+Tabla2023769[[#This Row],[VALOR ADICIÓN 3]]+Tabla2023769[[#This Row],[VALOR ADICIÓN 4]])</f>
        <v>0</v>
      </c>
      <c r="BP305" s="15"/>
      <c r="BQ305" s="21">
        <v>46290</v>
      </c>
      <c r="BR305" s="34">
        <v>60000000</v>
      </c>
      <c r="BS305" s="35">
        <v>0.4049586776859504</v>
      </c>
      <c r="BT305" s="46"/>
      <c r="BU305" s="15"/>
      <c r="BV305" s="16" t="s">
        <v>2473</v>
      </c>
      <c r="BW305" s="16" t="s">
        <v>3121</v>
      </c>
      <c r="BX305" s="16" t="s">
        <v>110</v>
      </c>
      <c r="BY305" s="16"/>
      <c r="BZ305" s="16" t="s">
        <v>2295</v>
      </c>
      <c r="CA305" s="16">
        <v>2689</v>
      </c>
      <c r="CB305" s="16" t="s">
        <v>2296</v>
      </c>
      <c r="CC305" s="15" t="s">
        <v>579</v>
      </c>
      <c r="CD305" s="36" t="s">
        <v>114</v>
      </c>
      <c r="CE305" s="37">
        <v>46043</v>
      </c>
      <c r="CF305" s="61" t="s">
        <v>130</v>
      </c>
      <c r="CG305" s="38" t="s">
        <v>131</v>
      </c>
      <c r="CH305" s="38" t="s">
        <v>3122</v>
      </c>
      <c r="CI305" s="39">
        <v>6000000</v>
      </c>
      <c r="CJ305" s="40">
        <v>46038</v>
      </c>
      <c r="CK305" s="40">
        <v>46476</v>
      </c>
    </row>
    <row r="306" spans="1:89" ht="22.5" customHeight="1" x14ac:dyDescent="0.2">
      <c r="A306" s="13">
        <v>2026</v>
      </c>
      <c r="B306" s="14" t="s">
        <v>3123</v>
      </c>
      <c r="C306" s="15" t="s">
        <v>90</v>
      </c>
      <c r="D306" s="16" t="s">
        <v>3907</v>
      </c>
      <c r="E306" s="15">
        <v>146747</v>
      </c>
      <c r="F306" s="21">
        <v>45973</v>
      </c>
      <c r="G306" s="18" t="s">
        <v>3124</v>
      </c>
      <c r="H306" s="18" t="s">
        <v>3125</v>
      </c>
      <c r="I306" s="16" t="s">
        <v>3126</v>
      </c>
      <c r="J306" s="19" t="s">
        <v>3127</v>
      </c>
      <c r="K306" s="15">
        <v>1114</v>
      </c>
      <c r="L306" s="21">
        <v>46032</v>
      </c>
      <c r="M306" s="15">
        <v>1168</v>
      </c>
      <c r="N306" s="21">
        <v>46042</v>
      </c>
      <c r="O306" s="15" t="s">
        <v>797</v>
      </c>
      <c r="P306" s="16" t="s">
        <v>97</v>
      </c>
      <c r="Q306" s="22" t="s">
        <v>98</v>
      </c>
      <c r="R306" s="16">
        <v>1</v>
      </c>
      <c r="S306" s="22" t="s">
        <v>2684</v>
      </c>
      <c r="T306" s="15" t="s">
        <v>139</v>
      </c>
      <c r="U306" s="16" t="s">
        <v>2303</v>
      </c>
      <c r="V306" s="16" t="s">
        <v>102</v>
      </c>
      <c r="W306" s="15" t="s">
        <v>103</v>
      </c>
      <c r="X306" s="16" t="s">
        <v>1543</v>
      </c>
      <c r="Y306" s="68">
        <v>1024515563</v>
      </c>
      <c r="Z306" s="15">
        <v>4</v>
      </c>
      <c r="AA306" s="25" t="s">
        <v>3128</v>
      </c>
      <c r="AB306" s="15" t="s">
        <v>107</v>
      </c>
      <c r="AC306" s="21">
        <v>46038</v>
      </c>
      <c r="AD306" s="21">
        <v>46038</v>
      </c>
      <c r="AE306" s="49">
        <v>40920000</v>
      </c>
      <c r="AF306" s="21">
        <v>46052</v>
      </c>
      <c r="AG306" s="21">
        <v>46294</v>
      </c>
      <c r="AH306" s="15">
        <v>240</v>
      </c>
      <c r="AI306" s="15">
        <v>8</v>
      </c>
      <c r="AJ306" s="28">
        <v>5115000</v>
      </c>
      <c r="AK306" s="15"/>
      <c r="AL306" s="15"/>
      <c r="AM306" s="15"/>
      <c r="AN306" s="15"/>
      <c r="AO306" s="15"/>
      <c r="AP306" s="4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f>Tabla2023769[[#This Row],[DÍAS PRORROGA 1]]+Tabla2023769[[#This Row],[DÍAS PRORROGA  2]]+Tabla2023769[[#This Row],[DÍAS PRORROGA 3]]++Tabla2023769[[#This Row],[DÍAS PRORROGA 4]]</f>
        <v>0</v>
      </c>
      <c r="BO306" s="33">
        <f>IF(Tabla2023769[[#This Row],[NUMERO TOTAL DE ADICIONES]]="NO",0,Tabla2023769[[#This Row],[VALOR ADICIÓN 1]]+Tabla2023769[[#This Row],[VALOR ADICIÓN 2]]+Tabla2023769[[#This Row],[VALOR ADICIÓN 3]]+Tabla2023769[[#This Row],[VALOR ADICIÓN 4]])</f>
        <v>0</v>
      </c>
      <c r="BP306" s="15"/>
      <c r="BQ306" s="21">
        <v>46294</v>
      </c>
      <c r="BR306" s="34">
        <v>40920000</v>
      </c>
      <c r="BS306" s="35">
        <v>0.38842975206611569</v>
      </c>
      <c r="BT306" s="46"/>
      <c r="BU306" s="15"/>
      <c r="BV306" s="16" t="s">
        <v>3129</v>
      </c>
      <c r="BW306" s="16" t="s">
        <v>3130</v>
      </c>
      <c r="BX306" s="16" t="s">
        <v>295</v>
      </c>
      <c r="BY306" s="16"/>
      <c r="BZ306" s="16" t="s">
        <v>804</v>
      </c>
      <c r="CA306" s="16">
        <v>2289</v>
      </c>
      <c r="CB306" s="16" t="s">
        <v>805</v>
      </c>
      <c r="CC306" s="15" t="s">
        <v>579</v>
      </c>
      <c r="CD306" s="36" t="s">
        <v>114</v>
      </c>
      <c r="CE306" s="37">
        <v>46050</v>
      </c>
      <c r="CF306" s="61" t="s">
        <v>130</v>
      </c>
      <c r="CG306" s="38" t="s">
        <v>131</v>
      </c>
      <c r="CH306" s="38" t="s">
        <v>3131</v>
      </c>
      <c r="CI306" s="39">
        <v>4092000</v>
      </c>
      <c r="CJ306" s="40">
        <v>46038</v>
      </c>
      <c r="CK306" s="40">
        <v>46487</v>
      </c>
    </row>
    <row r="307" spans="1:89" ht="22.5" customHeight="1" x14ac:dyDescent="0.2">
      <c r="A307" s="13">
        <v>2026</v>
      </c>
      <c r="B307" s="14" t="s">
        <v>3132</v>
      </c>
      <c r="C307" s="15" t="s">
        <v>90</v>
      </c>
      <c r="D307" s="16" t="s">
        <v>3907</v>
      </c>
      <c r="E307" s="15">
        <v>146292</v>
      </c>
      <c r="F307" s="21">
        <v>45971</v>
      </c>
      <c r="G307" s="18" t="s">
        <v>3133</v>
      </c>
      <c r="H307" s="18" t="s">
        <v>3134</v>
      </c>
      <c r="I307" s="16" t="s">
        <v>3135</v>
      </c>
      <c r="J307" s="19" t="s">
        <v>3136</v>
      </c>
      <c r="K307" s="15">
        <v>953</v>
      </c>
      <c r="L307" s="21">
        <v>46031</v>
      </c>
      <c r="M307" s="15">
        <v>1201</v>
      </c>
      <c r="N307" s="21">
        <v>46042</v>
      </c>
      <c r="O307" s="15" t="s">
        <v>797</v>
      </c>
      <c r="P307" s="16" t="s">
        <v>97</v>
      </c>
      <c r="Q307" s="20" t="s">
        <v>182</v>
      </c>
      <c r="R307" s="16">
        <v>1</v>
      </c>
      <c r="S307" s="22" t="s">
        <v>3137</v>
      </c>
      <c r="T307" s="18" t="s">
        <v>139</v>
      </c>
      <c r="U307" s="16" t="s">
        <v>823</v>
      </c>
      <c r="V307" s="18" t="s">
        <v>320</v>
      </c>
      <c r="W307" s="18" t="s">
        <v>103</v>
      </c>
      <c r="X307" s="26" t="s">
        <v>820</v>
      </c>
      <c r="Y307" s="26">
        <v>88278276</v>
      </c>
      <c r="Z307" s="15">
        <v>1</v>
      </c>
      <c r="AA307" s="25" t="s">
        <v>3138</v>
      </c>
      <c r="AB307" s="15" t="s">
        <v>107</v>
      </c>
      <c r="AC307" s="21">
        <v>46039</v>
      </c>
      <c r="AD307" s="21">
        <v>46039</v>
      </c>
      <c r="AE307" s="49">
        <v>24760000</v>
      </c>
      <c r="AF307" s="21">
        <v>46055</v>
      </c>
      <c r="AG307" s="21">
        <v>46296</v>
      </c>
      <c r="AH307" s="15">
        <v>240</v>
      </c>
      <c r="AI307" s="15">
        <v>8</v>
      </c>
      <c r="AJ307" s="28">
        <v>3095000</v>
      </c>
      <c r="AK307" s="15"/>
      <c r="AL307" s="15"/>
      <c r="AM307" s="15"/>
      <c r="AN307" s="15"/>
      <c r="AO307" s="15"/>
      <c r="AP307" s="4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f>Tabla2023769[[#This Row],[DÍAS PRORROGA 1]]+Tabla2023769[[#This Row],[DÍAS PRORROGA  2]]+Tabla2023769[[#This Row],[DÍAS PRORROGA 3]]++Tabla2023769[[#This Row],[DÍAS PRORROGA 4]]</f>
        <v>0</v>
      </c>
      <c r="BO307" s="33">
        <f>IF(Tabla2023769[[#This Row],[NUMERO TOTAL DE ADICIONES]]="NO",0,Tabla2023769[[#This Row],[VALOR ADICIÓN 1]]+Tabla2023769[[#This Row],[VALOR ADICIÓN 2]]+Tabla2023769[[#This Row],[VALOR ADICIÓN 3]]+Tabla2023769[[#This Row],[VALOR ADICIÓN 4]])</f>
        <v>0</v>
      </c>
      <c r="BP307" s="15"/>
      <c r="BQ307" s="21">
        <v>46296</v>
      </c>
      <c r="BR307" s="34">
        <v>24760000</v>
      </c>
      <c r="BS307" s="35">
        <v>0.37759336099585061</v>
      </c>
      <c r="BT307" s="46"/>
      <c r="BU307" s="15"/>
      <c r="BV307" s="16" t="s">
        <v>3139</v>
      </c>
      <c r="BW307" s="16" t="s">
        <v>2889</v>
      </c>
      <c r="BX307" s="16" t="s">
        <v>192</v>
      </c>
      <c r="BY307" s="16"/>
      <c r="BZ307" s="16" t="s">
        <v>804</v>
      </c>
      <c r="CA307" s="16">
        <v>2289</v>
      </c>
      <c r="CB307" s="16" t="s">
        <v>805</v>
      </c>
      <c r="CC307" s="15" t="s">
        <v>129</v>
      </c>
      <c r="CD307" s="36" t="s">
        <v>114</v>
      </c>
      <c r="CE307" s="37">
        <v>46050</v>
      </c>
      <c r="CF307" s="61" t="s">
        <v>130</v>
      </c>
      <c r="CG307" s="38" t="s">
        <v>131</v>
      </c>
      <c r="CH307" s="38" t="s">
        <v>3140</v>
      </c>
      <c r="CI307" s="39">
        <v>2476000</v>
      </c>
      <c r="CJ307" s="40">
        <v>46039</v>
      </c>
      <c r="CK307" s="40">
        <v>46487</v>
      </c>
    </row>
    <row r="308" spans="1:89" ht="22.5" customHeight="1" x14ac:dyDescent="0.2">
      <c r="A308" s="13">
        <v>2026</v>
      </c>
      <c r="B308" s="14" t="s">
        <v>3141</v>
      </c>
      <c r="C308" s="15" t="s">
        <v>90</v>
      </c>
      <c r="D308" s="16" t="s">
        <v>3907</v>
      </c>
      <c r="E308" s="15">
        <v>146624</v>
      </c>
      <c r="F308" s="21">
        <v>45972</v>
      </c>
      <c r="G308" s="18" t="s">
        <v>3142</v>
      </c>
      <c r="H308" s="18" t="s">
        <v>3143</v>
      </c>
      <c r="I308" s="16" t="s">
        <v>3144</v>
      </c>
      <c r="J308" s="19" t="s">
        <v>3145</v>
      </c>
      <c r="K308" s="15">
        <v>982</v>
      </c>
      <c r="L308" s="21">
        <v>46031</v>
      </c>
      <c r="M308" s="15">
        <v>1193</v>
      </c>
      <c r="N308" s="21">
        <v>46042</v>
      </c>
      <c r="O308" s="15" t="s">
        <v>797</v>
      </c>
      <c r="P308" s="16" t="s">
        <v>97</v>
      </c>
      <c r="Q308" s="22" t="s">
        <v>98</v>
      </c>
      <c r="R308" s="16">
        <v>1</v>
      </c>
      <c r="S308" s="22" t="s">
        <v>3146</v>
      </c>
      <c r="T308" s="15" t="s">
        <v>139</v>
      </c>
      <c r="U308" s="16" t="s">
        <v>2303</v>
      </c>
      <c r="V308" s="15" t="s">
        <v>124</v>
      </c>
      <c r="W308" s="15" t="s">
        <v>223</v>
      </c>
      <c r="X308" s="20" t="s">
        <v>3147</v>
      </c>
      <c r="Y308" s="67">
        <v>79367360</v>
      </c>
      <c r="Z308" s="13">
        <v>1</v>
      </c>
      <c r="AA308" s="25" t="s">
        <v>3148</v>
      </c>
      <c r="AB308" s="15" t="s">
        <v>107</v>
      </c>
      <c r="AC308" s="21">
        <v>46039</v>
      </c>
      <c r="AD308" s="21">
        <v>46039</v>
      </c>
      <c r="AE308" s="49">
        <v>40920000</v>
      </c>
      <c r="AF308" s="21">
        <v>46055</v>
      </c>
      <c r="AG308" s="21">
        <v>46296</v>
      </c>
      <c r="AH308" s="15">
        <v>240</v>
      </c>
      <c r="AI308" s="15">
        <v>8</v>
      </c>
      <c r="AJ308" s="28">
        <v>5115000</v>
      </c>
      <c r="AK308" s="15"/>
      <c r="AL308" s="15"/>
      <c r="AM308" s="15"/>
      <c r="AN308" s="15"/>
      <c r="AO308" s="15"/>
      <c r="AP308" s="4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f>Tabla2023769[[#This Row],[DÍAS PRORROGA 1]]+Tabla2023769[[#This Row],[DÍAS PRORROGA  2]]+Tabla2023769[[#This Row],[DÍAS PRORROGA 3]]++Tabla2023769[[#This Row],[DÍAS PRORROGA 4]]</f>
        <v>0</v>
      </c>
      <c r="BO308" s="33">
        <f>IF(Tabla2023769[[#This Row],[NUMERO TOTAL DE ADICIONES]]="NO",0,Tabla2023769[[#This Row],[VALOR ADICIÓN 1]]+Tabla2023769[[#This Row],[VALOR ADICIÓN 2]]+Tabla2023769[[#This Row],[VALOR ADICIÓN 3]]+Tabla2023769[[#This Row],[VALOR ADICIÓN 4]])</f>
        <v>0</v>
      </c>
      <c r="BP308" s="15"/>
      <c r="BQ308" s="21">
        <v>46296</v>
      </c>
      <c r="BR308" s="34">
        <v>40920000</v>
      </c>
      <c r="BS308" s="35">
        <v>0.37759336099585061</v>
      </c>
      <c r="BT308" s="46"/>
      <c r="BU308" s="15"/>
      <c r="BV308" s="16" t="s">
        <v>3149</v>
      </c>
      <c r="BW308" s="16" t="s">
        <v>3150</v>
      </c>
      <c r="BX308" s="16" t="s">
        <v>295</v>
      </c>
      <c r="BY308" s="16"/>
      <c r="BZ308" s="16" t="s">
        <v>804</v>
      </c>
      <c r="CA308" s="16">
        <v>2289</v>
      </c>
      <c r="CB308" s="16" t="s">
        <v>805</v>
      </c>
      <c r="CC308" s="15" t="s">
        <v>579</v>
      </c>
      <c r="CD308" s="36" t="s">
        <v>114</v>
      </c>
      <c r="CE308" s="37">
        <v>46050</v>
      </c>
      <c r="CF308" s="61" t="s">
        <v>130</v>
      </c>
      <c r="CG308" s="38" t="s">
        <v>131</v>
      </c>
      <c r="CH308" s="38" t="s">
        <v>3151</v>
      </c>
      <c r="CI308" s="39">
        <v>4092000</v>
      </c>
      <c r="CJ308" s="40">
        <v>46039</v>
      </c>
      <c r="CK308" s="40">
        <v>46487</v>
      </c>
    </row>
    <row r="309" spans="1:89" ht="22.5" customHeight="1" x14ac:dyDescent="0.2">
      <c r="A309" s="13">
        <v>2026</v>
      </c>
      <c r="B309" s="14" t="s">
        <v>3152</v>
      </c>
      <c r="C309" s="15" t="s">
        <v>90</v>
      </c>
      <c r="D309" s="16" t="s">
        <v>3907</v>
      </c>
      <c r="E309" s="15">
        <v>146309</v>
      </c>
      <c r="F309" s="21">
        <v>45971</v>
      </c>
      <c r="G309" s="18" t="s">
        <v>3153</v>
      </c>
      <c r="H309" s="18" t="s">
        <v>3154</v>
      </c>
      <c r="I309" s="16" t="s">
        <v>3155</v>
      </c>
      <c r="J309" s="19" t="s">
        <v>3156</v>
      </c>
      <c r="K309" s="15">
        <v>1813</v>
      </c>
      <c r="L309" s="21">
        <v>46038</v>
      </c>
      <c r="M309" s="15">
        <v>1307</v>
      </c>
      <c r="N309" s="21">
        <v>46048</v>
      </c>
      <c r="O309" s="15" t="s">
        <v>96</v>
      </c>
      <c r="P309" s="16" t="s">
        <v>97</v>
      </c>
      <c r="Q309" s="20" t="s">
        <v>182</v>
      </c>
      <c r="R309" s="16">
        <v>1</v>
      </c>
      <c r="S309" s="22" t="s">
        <v>3157</v>
      </c>
      <c r="T309" s="15" t="s">
        <v>139</v>
      </c>
      <c r="U309" s="16" t="s">
        <v>876</v>
      </c>
      <c r="V309" s="15" t="s">
        <v>320</v>
      </c>
      <c r="W309" s="15" t="s">
        <v>223</v>
      </c>
      <c r="X309" s="26" t="s">
        <v>3158</v>
      </c>
      <c r="Y309" s="26">
        <v>72161642</v>
      </c>
      <c r="Z309" s="15">
        <v>0</v>
      </c>
      <c r="AA309" s="25" t="s">
        <v>3159</v>
      </c>
      <c r="AB309" s="15" t="s">
        <v>107</v>
      </c>
      <c r="AC309" s="21">
        <v>46045</v>
      </c>
      <c r="AD309" s="21">
        <v>46045</v>
      </c>
      <c r="AE309" s="49">
        <v>24760000</v>
      </c>
      <c r="AF309" s="21">
        <v>46057</v>
      </c>
      <c r="AG309" s="21">
        <v>46298</v>
      </c>
      <c r="AH309" s="15">
        <v>240</v>
      </c>
      <c r="AI309" s="15">
        <v>8</v>
      </c>
      <c r="AJ309" s="28">
        <v>3095000</v>
      </c>
      <c r="AK309" s="15"/>
      <c r="AL309" s="15"/>
      <c r="AM309" s="15"/>
      <c r="AN309" s="15"/>
      <c r="AO309" s="15"/>
      <c r="AP309" s="4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f>Tabla2023769[[#This Row],[DÍAS PRORROGA 1]]+Tabla2023769[[#This Row],[DÍAS PRORROGA  2]]+Tabla2023769[[#This Row],[DÍAS PRORROGA 3]]++Tabla2023769[[#This Row],[DÍAS PRORROGA 4]]</f>
        <v>0</v>
      </c>
      <c r="BO309" s="33">
        <f>IF(Tabla2023769[[#This Row],[NUMERO TOTAL DE ADICIONES]]="NO",0,Tabla2023769[[#This Row],[VALOR ADICIÓN 1]]+Tabla2023769[[#This Row],[VALOR ADICIÓN 2]]+Tabla2023769[[#This Row],[VALOR ADICIÓN 3]]+Tabla2023769[[#This Row],[VALOR ADICIÓN 4]])</f>
        <v>0</v>
      </c>
      <c r="BP309" s="15"/>
      <c r="BQ309" s="21">
        <v>46298</v>
      </c>
      <c r="BR309" s="34">
        <v>24760000</v>
      </c>
      <c r="BS309" s="35">
        <v>0.36929460580912865</v>
      </c>
      <c r="BT309" s="46"/>
      <c r="BU309" s="15"/>
      <c r="BV309" s="16" t="s">
        <v>3160</v>
      </c>
      <c r="BW309" s="16" t="s">
        <v>1081</v>
      </c>
      <c r="BX309" s="16" t="s">
        <v>192</v>
      </c>
      <c r="BY309" s="16"/>
      <c r="BZ309" s="16" t="s">
        <v>111</v>
      </c>
      <c r="CA309" s="16">
        <v>2327</v>
      </c>
      <c r="CB309" s="16" t="s">
        <v>112</v>
      </c>
      <c r="CC309" s="15" t="s">
        <v>450</v>
      </c>
      <c r="CD309" s="36" t="s">
        <v>114</v>
      </c>
      <c r="CE309" s="37">
        <v>46048</v>
      </c>
      <c r="CF309" s="61" t="s">
        <v>153</v>
      </c>
      <c r="CG309" s="38" t="s">
        <v>154</v>
      </c>
      <c r="CH309" s="38" t="s">
        <v>3161</v>
      </c>
      <c r="CI309" s="39">
        <v>2476000</v>
      </c>
      <c r="CJ309" s="40">
        <v>46045</v>
      </c>
      <c r="CK309" s="40">
        <v>46482</v>
      </c>
    </row>
    <row r="310" spans="1:89" ht="22.5" customHeight="1" x14ac:dyDescent="0.2">
      <c r="A310" s="13">
        <v>2026</v>
      </c>
      <c r="B310" s="14" t="s">
        <v>3162</v>
      </c>
      <c r="C310" s="15" t="s">
        <v>90</v>
      </c>
      <c r="D310" s="16" t="s">
        <v>3907</v>
      </c>
      <c r="E310" s="15">
        <v>146784</v>
      </c>
      <c r="F310" s="21">
        <v>45973</v>
      </c>
      <c r="G310" s="18" t="s">
        <v>3163</v>
      </c>
      <c r="H310" s="18" t="s">
        <v>3164</v>
      </c>
      <c r="I310" s="16" t="s">
        <v>3165</v>
      </c>
      <c r="J310" s="19" t="s">
        <v>3166</v>
      </c>
      <c r="K310" s="15">
        <v>1121</v>
      </c>
      <c r="L310" s="21">
        <v>46032</v>
      </c>
      <c r="M310" s="15">
        <v>1300</v>
      </c>
      <c r="N310" s="21">
        <v>46048</v>
      </c>
      <c r="O310" s="15" t="s">
        <v>886</v>
      </c>
      <c r="P310" s="16" t="s">
        <v>97</v>
      </c>
      <c r="Q310" s="22" t="s">
        <v>98</v>
      </c>
      <c r="R310" s="16">
        <v>1</v>
      </c>
      <c r="S310" s="22" t="s">
        <v>3167</v>
      </c>
      <c r="T310" s="16" t="s">
        <v>1011</v>
      </c>
      <c r="U310" s="16" t="s">
        <v>571</v>
      </c>
      <c r="V310" s="16" t="s">
        <v>3168</v>
      </c>
      <c r="W310" s="15" t="s">
        <v>223</v>
      </c>
      <c r="X310" s="16" t="s">
        <v>610</v>
      </c>
      <c r="Y310" s="15">
        <v>1024564835</v>
      </c>
      <c r="Z310" s="15">
        <v>1</v>
      </c>
      <c r="AA310" s="56" t="s">
        <v>3169</v>
      </c>
      <c r="AB310" s="15" t="s">
        <v>107</v>
      </c>
      <c r="AC310" s="21">
        <v>46043</v>
      </c>
      <c r="AD310" s="21">
        <v>46043</v>
      </c>
      <c r="AE310" s="49">
        <v>40920000</v>
      </c>
      <c r="AF310" s="21">
        <v>46055</v>
      </c>
      <c r="AG310" s="21">
        <v>46296</v>
      </c>
      <c r="AH310" s="15">
        <v>240</v>
      </c>
      <c r="AI310" s="15">
        <v>8</v>
      </c>
      <c r="AJ310" s="28">
        <v>5115000</v>
      </c>
      <c r="AK310" s="15"/>
      <c r="AL310" s="15"/>
      <c r="AM310" s="15"/>
      <c r="AN310" s="15"/>
      <c r="AO310" s="15"/>
      <c r="AP310" s="4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f>Tabla2023769[[#This Row],[DÍAS PRORROGA 1]]+Tabla2023769[[#This Row],[DÍAS PRORROGA  2]]+Tabla2023769[[#This Row],[DÍAS PRORROGA 3]]++Tabla2023769[[#This Row],[DÍAS PRORROGA 4]]</f>
        <v>0</v>
      </c>
      <c r="BO310" s="33">
        <f>IF(Tabla2023769[[#This Row],[NUMERO TOTAL DE ADICIONES]]="NO",0,Tabla2023769[[#This Row],[VALOR ADICIÓN 1]]+Tabla2023769[[#This Row],[VALOR ADICIÓN 2]]+Tabla2023769[[#This Row],[VALOR ADICIÓN 3]]+Tabla2023769[[#This Row],[VALOR ADICIÓN 4]])</f>
        <v>0</v>
      </c>
      <c r="BP310" s="15"/>
      <c r="BQ310" s="21">
        <v>46296</v>
      </c>
      <c r="BR310" s="34">
        <v>40920000</v>
      </c>
      <c r="BS310" s="35">
        <v>0.37759336099585061</v>
      </c>
      <c r="BT310" s="46"/>
      <c r="BU310" s="16" t="s">
        <v>3170</v>
      </c>
      <c r="BV310" s="16" t="s">
        <v>3171</v>
      </c>
      <c r="BW310" s="16" t="s">
        <v>3172</v>
      </c>
      <c r="BX310" s="16" t="s">
        <v>295</v>
      </c>
      <c r="BY310" s="16"/>
      <c r="BZ310" s="16" t="s">
        <v>3173</v>
      </c>
      <c r="CA310" s="16">
        <v>2671</v>
      </c>
      <c r="CB310" s="16" t="s">
        <v>893</v>
      </c>
      <c r="CC310" s="15" t="s">
        <v>113</v>
      </c>
      <c r="CD310" s="36" t="s">
        <v>114</v>
      </c>
      <c r="CE310" s="37">
        <v>46046</v>
      </c>
      <c r="CF310" s="61" t="s">
        <v>130</v>
      </c>
      <c r="CG310" s="38" t="s">
        <v>131</v>
      </c>
      <c r="CH310" s="38" t="s">
        <v>3174</v>
      </c>
      <c r="CI310" s="39">
        <v>4092000</v>
      </c>
      <c r="CJ310" s="40">
        <v>46043</v>
      </c>
      <c r="CK310" s="40">
        <v>46492</v>
      </c>
    </row>
    <row r="311" spans="1:89" ht="22.5" customHeight="1" x14ac:dyDescent="0.2">
      <c r="A311" s="13">
        <v>2026</v>
      </c>
      <c r="B311" s="14" t="s">
        <v>3175</v>
      </c>
      <c r="C311" s="15" t="s">
        <v>90</v>
      </c>
      <c r="D311" s="16" t="s">
        <v>3907</v>
      </c>
      <c r="E311" s="15">
        <v>146582</v>
      </c>
      <c r="F311" s="21">
        <v>45972</v>
      </c>
      <c r="G311" s="18" t="s">
        <v>2458</v>
      </c>
      <c r="H311" s="18" t="s">
        <v>3176</v>
      </c>
      <c r="I311" s="16" t="s">
        <v>3177</v>
      </c>
      <c r="J311" s="19" t="s">
        <v>2461</v>
      </c>
      <c r="K311" s="15">
        <v>1109</v>
      </c>
      <c r="L311" s="21">
        <v>46032</v>
      </c>
      <c r="M311" s="15">
        <v>1347</v>
      </c>
      <c r="N311" s="21">
        <v>46049</v>
      </c>
      <c r="O311" s="15" t="s">
        <v>2289</v>
      </c>
      <c r="P311" s="16" t="s">
        <v>97</v>
      </c>
      <c r="Q311" s="20" t="s">
        <v>182</v>
      </c>
      <c r="R311" s="16">
        <v>1</v>
      </c>
      <c r="S311" s="22" t="s">
        <v>2462</v>
      </c>
      <c r="T311" s="15" t="s">
        <v>139</v>
      </c>
      <c r="U311" s="16" t="s">
        <v>2303</v>
      </c>
      <c r="V311" s="15" t="s">
        <v>320</v>
      </c>
      <c r="W311" s="15" t="s">
        <v>223</v>
      </c>
      <c r="X311" s="26" t="s">
        <v>2291</v>
      </c>
      <c r="Y311" s="26">
        <v>52432694</v>
      </c>
      <c r="Z311" s="15">
        <v>4</v>
      </c>
      <c r="AA311" s="25" t="s">
        <v>3178</v>
      </c>
      <c r="AB311" s="15" t="s">
        <v>107</v>
      </c>
      <c r="AC311" s="21">
        <v>46045</v>
      </c>
      <c r="AD311" s="21">
        <v>46045</v>
      </c>
      <c r="AE311" s="49">
        <v>34045000</v>
      </c>
      <c r="AF311" s="21">
        <v>46055</v>
      </c>
      <c r="AG311" s="21">
        <v>46388</v>
      </c>
      <c r="AH311" s="15">
        <v>330</v>
      </c>
      <c r="AI311" s="15">
        <v>11</v>
      </c>
      <c r="AJ311" s="28">
        <v>3095000</v>
      </c>
      <c r="AK311" s="15"/>
      <c r="AL311" s="15"/>
      <c r="AM311" s="15"/>
      <c r="AN311" s="15"/>
      <c r="AO311" s="15"/>
      <c r="AP311" s="4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f>Tabla2023769[[#This Row],[DÍAS PRORROGA 1]]+Tabla2023769[[#This Row],[DÍAS PRORROGA  2]]+Tabla2023769[[#This Row],[DÍAS PRORROGA 3]]++Tabla2023769[[#This Row],[DÍAS PRORROGA 4]]</f>
        <v>0</v>
      </c>
      <c r="BO311" s="33">
        <f>IF(Tabla2023769[[#This Row],[NUMERO TOTAL DE ADICIONES]]="NO",0,Tabla2023769[[#This Row],[VALOR ADICIÓN 1]]+Tabla2023769[[#This Row],[VALOR ADICIÓN 2]]+Tabla2023769[[#This Row],[VALOR ADICIÓN 3]]+Tabla2023769[[#This Row],[VALOR ADICIÓN 4]])</f>
        <v>0</v>
      </c>
      <c r="BP311" s="15"/>
      <c r="BQ311" s="21">
        <v>46388</v>
      </c>
      <c r="BR311" s="34">
        <v>34045000</v>
      </c>
      <c r="BS311" s="35">
        <v>0.27327327327327328</v>
      </c>
      <c r="BT311" s="46"/>
      <c r="BU311" s="15"/>
      <c r="BV311" s="16" t="s">
        <v>2464</v>
      </c>
      <c r="BW311" s="16" t="s">
        <v>1246</v>
      </c>
      <c r="BX311" s="16" t="s">
        <v>192</v>
      </c>
      <c r="BY311" s="16"/>
      <c r="BZ311" s="16" t="s">
        <v>2295</v>
      </c>
      <c r="CA311" s="16">
        <v>2689</v>
      </c>
      <c r="CB311" s="16" t="s">
        <v>2296</v>
      </c>
      <c r="CC311" s="15" t="s">
        <v>579</v>
      </c>
      <c r="CD311" s="36" t="s">
        <v>114</v>
      </c>
      <c r="CE311" s="37">
        <v>46048</v>
      </c>
      <c r="CF311" s="61" t="s">
        <v>130</v>
      </c>
      <c r="CG311" s="38" t="s">
        <v>131</v>
      </c>
      <c r="CH311" s="38" t="s">
        <v>3179</v>
      </c>
      <c r="CI311" s="39">
        <v>3404500</v>
      </c>
      <c r="CJ311" s="40">
        <v>46045</v>
      </c>
      <c r="CK311" s="40">
        <v>46578</v>
      </c>
    </row>
    <row r="312" spans="1:89" ht="22.5" customHeight="1" x14ac:dyDescent="0.2">
      <c r="A312" s="13">
        <v>2026</v>
      </c>
      <c r="B312" s="14" t="s">
        <v>3180</v>
      </c>
      <c r="C312" s="15" t="s">
        <v>90</v>
      </c>
      <c r="D312" s="16" t="s">
        <v>3907</v>
      </c>
      <c r="E312" s="15">
        <v>145839</v>
      </c>
      <c r="F312" s="21">
        <v>45968</v>
      </c>
      <c r="G312" s="18" t="s">
        <v>3181</v>
      </c>
      <c r="H312" s="18" t="s">
        <v>3182</v>
      </c>
      <c r="I312" s="16" t="s">
        <v>3183</v>
      </c>
      <c r="J312" s="19" t="s">
        <v>3184</v>
      </c>
      <c r="K312" s="15">
        <v>1786</v>
      </c>
      <c r="L312" s="21">
        <v>46038</v>
      </c>
      <c r="M312" s="15">
        <v>1382</v>
      </c>
      <c r="N312" s="21">
        <v>46050</v>
      </c>
      <c r="O312" s="15" t="s">
        <v>96</v>
      </c>
      <c r="P312" s="16" t="s">
        <v>97</v>
      </c>
      <c r="Q312" s="20" t="s">
        <v>182</v>
      </c>
      <c r="R312" s="16">
        <v>1</v>
      </c>
      <c r="S312" s="22" t="s">
        <v>3185</v>
      </c>
      <c r="T312" s="15" t="s">
        <v>100</v>
      </c>
      <c r="U312" s="16" t="s">
        <v>537</v>
      </c>
      <c r="V312" s="15" t="s">
        <v>124</v>
      </c>
      <c r="W312" s="15" t="s">
        <v>223</v>
      </c>
      <c r="X312" s="16" t="s">
        <v>534</v>
      </c>
      <c r="Y312" s="15">
        <v>1031148066</v>
      </c>
      <c r="Z312" s="15">
        <v>6</v>
      </c>
      <c r="AA312" s="25" t="s">
        <v>3186</v>
      </c>
      <c r="AB312" s="15" t="s">
        <v>107</v>
      </c>
      <c r="AC312" s="21">
        <v>46044</v>
      </c>
      <c r="AD312" s="21">
        <v>46044</v>
      </c>
      <c r="AE312" s="49">
        <v>24760000</v>
      </c>
      <c r="AF312" s="21">
        <v>46058</v>
      </c>
      <c r="AG312" s="21">
        <v>46299</v>
      </c>
      <c r="AH312" s="15">
        <v>240</v>
      </c>
      <c r="AI312" s="15">
        <v>8</v>
      </c>
      <c r="AJ312" s="28">
        <v>3095000</v>
      </c>
      <c r="AK312" s="15"/>
      <c r="AL312" s="15"/>
      <c r="AM312" s="15"/>
      <c r="AN312" s="15"/>
      <c r="AO312" s="15"/>
      <c r="AP312" s="4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f>Tabla2023769[[#This Row],[DÍAS PRORROGA 1]]+Tabla2023769[[#This Row],[DÍAS PRORROGA  2]]+Tabla2023769[[#This Row],[DÍAS PRORROGA 3]]++Tabla2023769[[#This Row],[DÍAS PRORROGA 4]]</f>
        <v>0</v>
      </c>
      <c r="BO312" s="33">
        <f>IF(Tabla2023769[[#This Row],[NUMERO TOTAL DE ADICIONES]]="NO",0,Tabla2023769[[#This Row],[VALOR ADICIÓN 1]]+Tabla2023769[[#This Row],[VALOR ADICIÓN 2]]+Tabla2023769[[#This Row],[VALOR ADICIÓN 3]]+Tabla2023769[[#This Row],[VALOR ADICIÓN 4]])</f>
        <v>0</v>
      </c>
      <c r="BP312" s="15"/>
      <c r="BQ312" s="21">
        <v>46299</v>
      </c>
      <c r="BR312" s="34">
        <v>24760000</v>
      </c>
      <c r="BS312" s="35">
        <v>0.36514522821576761</v>
      </c>
      <c r="BT312" s="46"/>
      <c r="BU312" s="15"/>
      <c r="BV312" s="16" t="s">
        <v>3187</v>
      </c>
      <c r="BW312" s="16" t="s">
        <v>1134</v>
      </c>
      <c r="BX312" s="16" t="s">
        <v>192</v>
      </c>
      <c r="BY312" s="16"/>
      <c r="BZ312" s="16" t="s">
        <v>111</v>
      </c>
      <c r="CA312" s="16">
        <v>2327</v>
      </c>
      <c r="CB312" s="16" t="s">
        <v>112</v>
      </c>
      <c r="CC312" s="15" t="s">
        <v>113</v>
      </c>
      <c r="CD312" s="36" t="s">
        <v>114</v>
      </c>
      <c r="CE312" s="37">
        <v>46052</v>
      </c>
      <c r="CF312" s="61" t="s">
        <v>130</v>
      </c>
      <c r="CG312" s="38" t="s">
        <v>131</v>
      </c>
      <c r="CH312" s="38" t="s">
        <v>3188</v>
      </c>
      <c r="CI312" s="39">
        <v>2476000</v>
      </c>
      <c r="CJ312" s="40">
        <v>46044</v>
      </c>
      <c r="CK312" s="40">
        <v>46504</v>
      </c>
    </row>
    <row r="313" spans="1:89" ht="22.5" customHeight="1" x14ac:dyDescent="0.2">
      <c r="A313" s="13">
        <v>2026</v>
      </c>
      <c r="B313" s="14" t="s">
        <v>3189</v>
      </c>
      <c r="C313" s="15" t="s">
        <v>90</v>
      </c>
      <c r="D313" s="16" t="s">
        <v>3907</v>
      </c>
      <c r="E313" s="15">
        <v>145695</v>
      </c>
      <c r="F313" s="21">
        <v>45968</v>
      </c>
      <c r="G313" s="18" t="s">
        <v>3190</v>
      </c>
      <c r="H313" s="18" t="s">
        <v>3191</v>
      </c>
      <c r="I313" s="16" t="s">
        <v>1435</v>
      </c>
      <c r="J313" s="19" t="s">
        <v>3192</v>
      </c>
      <c r="K313" s="64">
        <v>1775</v>
      </c>
      <c r="L313" s="21">
        <v>46038</v>
      </c>
      <c r="M313" s="15">
        <v>1324</v>
      </c>
      <c r="N313" s="21">
        <v>46048</v>
      </c>
      <c r="O313" s="15" t="s">
        <v>96</v>
      </c>
      <c r="P313" s="16" t="s">
        <v>97</v>
      </c>
      <c r="Q313" s="22" t="s">
        <v>98</v>
      </c>
      <c r="R313" s="16">
        <v>1</v>
      </c>
      <c r="S313" s="22" t="s">
        <v>423</v>
      </c>
      <c r="T313" s="15" t="s">
        <v>139</v>
      </c>
      <c r="U313" s="16" t="s">
        <v>3193</v>
      </c>
      <c r="V313" s="15" t="s">
        <v>124</v>
      </c>
      <c r="W313" s="15" t="s">
        <v>103</v>
      </c>
      <c r="X313" s="63" t="s">
        <v>424</v>
      </c>
      <c r="Y313" s="63">
        <v>74374329</v>
      </c>
      <c r="Z313" s="64">
        <v>1</v>
      </c>
      <c r="AA313" s="25" t="s">
        <v>3194</v>
      </c>
      <c r="AB313" s="15" t="s">
        <v>107</v>
      </c>
      <c r="AC313" s="21">
        <v>46045</v>
      </c>
      <c r="AD313" s="21">
        <v>46045</v>
      </c>
      <c r="AE313" s="49">
        <v>40920000</v>
      </c>
      <c r="AF313" s="21">
        <v>46051</v>
      </c>
      <c r="AG313" s="21">
        <v>46293</v>
      </c>
      <c r="AH313" s="15">
        <v>240</v>
      </c>
      <c r="AI313" s="15">
        <v>8</v>
      </c>
      <c r="AJ313" s="28">
        <v>5115000</v>
      </c>
      <c r="AK313" s="15"/>
      <c r="AL313" s="15"/>
      <c r="AM313" s="15"/>
      <c r="AN313" s="15"/>
      <c r="AO313" s="15"/>
      <c r="AP313" s="4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f>Tabla2023769[[#This Row],[DÍAS PRORROGA 1]]+Tabla2023769[[#This Row],[DÍAS PRORROGA  2]]+Tabla2023769[[#This Row],[DÍAS PRORROGA 3]]++Tabla2023769[[#This Row],[DÍAS PRORROGA 4]]</f>
        <v>0</v>
      </c>
      <c r="BO313" s="33">
        <f>IF(Tabla2023769[[#This Row],[NUMERO TOTAL DE ADICIONES]]="NO",0,Tabla2023769[[#This Row],[VALOR ADICIÓN 1]]+Tabla2023769[[#This Row],[VALOR ADICIÓN 2]]+Tabla2023769[[#This Row],[VALOR ADICIÓN 3]]+Tabla2023769[[#This Row],[VALOR ADICIÓN 4]])</f>
        <v>0</v>
      </c>
      <c r="BP313" s="15"/>
      <c r="BQ313" s="21">
        <v>46293</v>
      </c>
      <c r="BR313" s="34">
        <v>40920000</v>
      </c>
      <c r="BS313" s="35">
        <v>0.3925619834710744</v>
      </c>
      <c r="BT313" s="46"/>
      <c r="BU313" s="15"/>
      <c r="BV313" s="16" t="s">
        <v>3195</v>
      </c>
      <c r="BW313" s="16" t="s">
        <v>3196</v>
      </c>
      <c r="BX313" s="16" t="s">
        <v>295</v>
      </c>
      <c r="BY313" s="16"/>
      <c r="BZ313" s="16" t="s">
        <v>111</v>
      </c>
      <c r="CA313" s="16">
        <v>2327</v>
      </c>
      <c r="CB313" s="16" t="s">
        <v>112</v>
      </c>
      <c r="CC313" s="15" t="s">
        <v>129</v>
      </c>
      <c r="CD313" s="36" t="s">
        <v>114</v>
      </c>
      <c r="CE313" s="37">
        <v>46051</v>
      </c>
      <c r="CF313" s="61" t="s">
        <v>153</v>
      </c>
      <c r="CG313" s="38" t="s">
        <v>154</v>
      </c>
      <c r="CH313" s="38" t="s">
        <v>3197</v>
      </c>
      <c r="CI313" s="39">
        <v>4092000</v>
      </c>
      <c r="CJ313" s="40">
        <v>46044</v>
      </c>
      <c r="CK313" s="40">
        <v>46476</v>
      </c>
    </row>
    <row r="314" spans="1:89" ht="22.5" customHeight="1" x14ac:dyDescent="0.2">
      <c r="A314" s="13">
        <v>2026</v>
      </c>
      <c r="B314" s="14" t="s">
        <v>3198</v>
      </c>
      <c r="C314" s="15" t="s">
        <v>90</v>
      </c>
      <c r="D314" s="16" t="s">
        <v>3907</v>
      </c>
      <c r="E314" s="15">
        <v>146528</v>
      </c>
      <c r="F314" s="21">
        <v>45972</v>
      </c>
      <c r="G314" s="18" t="s">
        <v>1922</v>
      </c>
      <c r="H314" s="18" t="s">
        <v>3199</v>
      </c>
      <c r="I314" s="16" t="s">
        <v>3200</v>
      </c>
      <c r="J314" s="19" t="s">
        <v>1925</v>
      </c>
      <c r="K314" s="15">
        <v>973</v>
      </c>
      <c r="L314" s="21">
        <v>46031</v>
      </c>
      <c r="M314" s="15">
        <v>1436</v>
      </c>
      <c r="N314" s="21">
        <v>46052</v>
      </c>
      <c r="O314" s="15" t="s">
        <v>886</v>
      </c>
      <c r="P314" s="16" t="s">
        <v>97</v>
      </c>
      <c r="Q314" s="20" t="s">
        <v>182</v>
      </c>
      <c r="R314" s="16">
        <v>1</v>
      </c>
      <c r="S314" s="22" t="s">
        <v>1858</v>
      </c>
      <c r="T314" s="15" t="s">
        <v>139</v>
      </c>
      <c r="U314" s="16" t="s">
        <v>571</v>
      </c>
      <c r="V314" s="15" t="s">
        <v>320</v>
      </c>
      <c r="W314" s="15" t="s">
        <v>223</v>
      </c>
      <c r="X314" s="26" t="s">
        <v>572</v>
      </c>
      <c r="Y314" s="26">
        <v>1018418402</v>
      </c>
      <c r="Z314" s="15">
        <v>1</v>
      </c>
      <c r="AA314" s="25" t="s">
        <v>573</v>
      </c>
      <c r="AB314" s="15" t="s">
        <v>107</v>
      </c>
      <c r="AC314" s="21">
        <v>46050</v>
      </c>
      <c r="AD314" s="21">
        <v>46050</v>
      </c>
      <c r="AE314" s="49">
        <v>24760000</v>
      </c>
      <c r="AF314" s="21">
        <v>46058</v>
      </c>
      <c r="AG314" s="21">
        <v>46299</v>
      </c>
      <c r="AH314" s="15">
        <v>240</v>
      </c>
      <c r="AI314" s="15">
        <v>8</v>
      </c>
      <c r="AJ314" s="28">
        <v>3095000</v>
      </c>
      <c r="AK314" s="15"/>
      <c r="AL314" s="15"/>
      <c r="AM314" s="15"/>
      <c r="AN314" s="15"/>
      <c r="AO314" s="15"/>
      <c r="AP314" s="4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f>Tabla2023769[[#This Row],[DÍAS PRORROGA 1]]+Tabla2023769[[#This Row],[DÍAS PRORROGA  2]]+Tabla2023769[[#This Row],[DÍAS PRORROGA 3]]++Tabla2023769[[#This Row],[DÍAS PRORROGA 4]]</f>
        <v>0</v>
      </c>
      <c r="BO314" s="33">
        <f>IF(Tabla2023769[[#This Row],[NUMERO TOTAL DE ADICIONES]]="NO",0,Tabla2023769[[#This Row],[VALOR ADICIÓN 1]]+Tabla2023769[[#This Row],[VALOR ADICIÓN 2]]+Tabla2023769[[#This Row],[VALOR ADICIÓN 3]]+Tabla2023769[[#This Row],[VALOR ADICIÓN 4]])</f>
        <v>0</v>
      </c>
      <c r="BP314" s="15"/>
      <c r="BQ314" s="21">
        <v>46299</v>
      </c>
      <c r="BR314" s="34">
        <v>24760000</v>
      </c>
      <c r="BS314" s="35">
        <v>0.36514522821576761</v>
      </c>
      <c r="BT314" s="46"/>
      <c r="BU314" s="15"/>
      <c r="BV314" s="16" t="s">
        <v>3201</v>
      </c>
      <c r="BW314" s="16" t="s">
        <v>1927</v>
      </c>
      <c r="BX314" s="16" t="s">
        <v>192</v>
      </c>
      <c r="BY314" s="16"/>
      <c r="BZ314" s="16" t="s">
        <v>904</v>
      </c>
      <c r="CA314" s="16">
        <v>2671</v>
      </c>
      <c r="CB314" s="16" t="s">
        <v>893</v>
      </c>
      <c r="CC314" s="15" t="s">
        <v>113</v>
      </c>
      <c r="CD314" s="36" t="s">
        <v>114</v>
      </c>
      <c r="CE314" s="37">
        <v>46051</v>
      </c>
      <c r="CF314" s="61" t="s">
        <v>130</v>
      </c>
      <c r="CG314" s="38" t="s">
        <v>131</v>
      </c>
      <c r="CH314" s="47" t="s">
        <v>3202</v>
      </c>
      <c r="CI314" s="39">
        <v>2476000</v>
      </c>
      <c r="CJ314" s="40">
        <v>46050</v>
      </c>
      <c r="CK314" s="40">
        <v>46490</v>
      </c>
    </row>
    <row r="315" spans="1:89" ht="22.5" customHeight="1" x14ac:dyDescent="0.2">
      <c r="A315" s="13">
        <v>2026</v>
      </c>
      <c r="B315" s="14" t="s">
        <v>3203</v>
      </c>
      <c r="C315" s="15" t="s">
        <v>90</v>
      </c>
      <c r="D315" s="16" t="s">
        <v>3907</v>
      </c>
      <c r="E315" s="15">
        <v>150589</v>
      </c>
      <c r="F315" s="21">
        <v>46008</v>
      </c>
      <c r="G315" s="18" t="s">
        <v>3204</v>
      </c>
      <c r="H315" s="18" t="s">
        <v>3205</v>
      </c>
      <c r="I315" s="16" t="s">
        <v>3206</v>
      </c>
      <c r="J315" s="19" t="s">
        <v>3207</v>
      </c>
      <c r="K315" s="15">
        <v>1032</v>
      </c>
      <c r="L315" s="21">
        <v>46032</v>
      </c>
      <c r="M315" s="15">
        <v>1384</v>
      </c>
      <c r="N315" s="21">
        <v>46050</v>
      </c>
      <c r="O315" s="15" t="s">
        <v>272</v>
      </c>
      <c r="P315" s="16" t="s">
        <v>97</v>
      </c>
      <c r="Q315" s="22" t="s">
        <v>98</v>
      </c>
      <c r="R315" s="16">
        <v>1</v>
      </c>
      <c r="S315" s="22" t="s">
        <v>3208</v>
      </c>
      <c r="T315" s="15" t="s">
        <v>100</v>
      </c>
      <c r="U315" s="16" t="s">
        <v>274</v>
      </c>
      <c r="V315" s="16" t="s">
        <v>102</v>
      </c>
      <c r="W315" s="15" t="s">
        <v>103</v>
      </c>
      <c r="X315" s="16" t="s">
        <v>275</v>
      </c>
      <c r="Y315" s="15">
        <v>1015438142</v>
      </c>
      <c r="Z315" s="15">
        <v>4</v>
      </c>
      <c r="AA315" s="25" t="s">
        <v>3209</v>
      </c>
      <c r="AB315" s="15" t="s">
        <v>107</v>
      </c>
      <c r="AC315" s="21">
        <v>46044</v>
      </c>
      <c r="AD315" s="21">
        <v>46044</v>
      </c>
      <c r="AE315" s="49">
        <v>40920000</v>
      </c>
      <c r="AF315" s="21">
        <v>46059</v>
      </c>
      <c r="AG315" s="21">
        <v>46300</v>
      </c>
      <c r="AH315" s="15">
        <v>240</v>
      </c>
      <c r="AI315" s="15">
        <v>8</v>
      </c>
      <c r="AJ315" s="28">
        <v>5115000</v>
      </c>
      <c r="AK315" s="15"/>
      <c r="AL315" s="15"/>
      <c r="AM315" s="15"/>
      <c r="AN315" s="15"/>
      <c r="AO315" s="15"/>
      <c r="AP315" s="4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f>Tabla2023769[[#This Row],[DÍAS PRORROGA 1]]+Tabla2023769[[#This Row],[DÍAS PRORROGA  2]]+Tabla2023769[[#This Row],[DÍAS PRORROGA 3]]++Tabla2023769[[#This Row],[DÍAS PRORROGA 4]]</f>
        <v>0</v>
      </c>
      <c r="BO315" s="33">
        <f>IF(Tabla2023769[[#This Row],[NUMERO TOTAL DE ADICIONES]]="NO",0,Tabla2023769[[#This Row],[VALOR ADICIÓN 1]]+Tabla2023769[[#This Row],[VALOR ADICIÓN 2]]+Tabla2023769[[#This Row],[VALOR ADICIÓN 3]]+Tabla2023769[[#This Row],[VALOR ADICIÓN 4]])</f>
        <v>0</v>
      </c>
      <c r="BP315" s="15"/>
      <c r="BQ315" s="21">
        <v>46300</v>
      </c>
      <c r="BR315" s="34">
        <v>40920000</v>
      </c>
      <c r="BS315" s="35">
        <v>0.36099585062240663</v>
      </c>
      <c r="BT315" s="46"/>
      <c r="BU315" s="15"/>
      <c r="BV315" s="16" t="s">
        <v>3210</v>
      </c>
      <c r="BW315" s="16" t="s">
        <v>3211</v>
      </c>
      <c r="BX315" s="16" t="s">
        <v>295</v>
      </c>
      <c r="BY315" s="89"/>
      <c r="BZ315" s="16" t="s">
        <v>279</v>
      </c>
      <c r="CA315" s="16">
        <v>2315</v>
      </c>
      <c r="CB315" s="16" t="s">
        <v>280</v>
      </c>
      <c r="CC315" s="15" t="s">
        <v>281</v>
      </c>
      <c r="CD315" s="36" t="s">
        <v>114</v>
      </c>
      <c r="CE315" s="37">
        <v>46053</v>
      </c>
      <c r="CF315" s="61" t="s">
        <v>130</v>
      </c>
      <c r="CG315" s="38" t="s">
        <v>131</v>
      </c>
      <c r="CH315" s="47" t="s">
        <v>3212</v>
      </c>
      <c r="CI315" s="39">
        <v>4092000</v>
      </c>
      <c r="CJ315" s="40">
        <v>46044</v>
      </c>
      <c r="CK315" s="40">
        <v>46504</v>
      </c>
    </row>
    <row r="316" spans="1:89" ht="22.5" customHeight="1" x14ac:dyDescent="0.2">
      <c r="A316" s="13">
        <v>2026</v>
      </c>
      <c r="B316" s="14" t="s">
        <v>3213</v>
      </c>
      <c r="C316" s="15" t="s">
        <v>90</v>
      </c>
      <c r="D316" s="16" t="s">
        <v>3907</v>
      </c>
      <c r="E316" s="15">
        <v>145850</v>
      </c>
      <c r="F316" s="21">
        <v>45968</v>
      </c>
      <c r="G316" s="18" t="s">
        <v>1125</v>
      </c>
      <c r="H316" s="18" t="s">
        <v>3214</v>
      </c>
      <c r="I316" s="16" t="s">
        <v>3215</v>
      </c>
      <c r="J316" s="19" t="s">
        <v>1128</v>
      </c>
      <c r="K316" s="15">
        <v>1792</v>
      </c>
      <c r="L316" s="21">
        <v>46038</v>
      </c>
      <c r="M316" s="15">
        <v>1266</v>
      </c>
      <c r="N316" s="21">
        <v>46045</v>
      </c>
      <c r="O316" s="15" t="s">
        <v>96</v>
      </c>
      <c r="P316" s="16" t="s">
        <v>97</v>
      </c>
      <c r="Q316" s="20" t="s">
        <v>182</v>
      </c>
      <c r="R316" s="16">
        <v>1</v>
      </c>
      <c r="S316" s="22" t="s">
        <v>1129</v>
      </c>
      <c r="T316" s="15" t="s">
        <v>100</v>
      </c>
      <c r="U316" s="16" t="s">
        <v>1130</v>
      </c>
      <c r="V316" s="15" t="s">
        <v>320</v>
      </c>
      <c r="W316" s="15" t="s">
        <v>223</v>
      </c>
      <c r="X316" s="26" t="s">
        <v>1131</v>
      </c>
      <c r="Y316" s="26">
        <v>1012413960</v>
      </c>
      <c r="Z316" s="15">
        <v>3</v>
      </c>
      <c r="AA316" s="25" t="s">
        <v>3216</v>
      </c>
      <c r="AB316" s="15" t="s">
        <v>107</v>
      </c>
      <c r="AC316" s="21">
        <v>46042</v>
      </c>
      <c r="AD316" s="21">
        <v>46042</v>
      </c>
      <c r="AE316" s="49">
        <v>24760000</v>
      </c>
      <c r="AF316" s="21">
        <v>46059</v>
      </c>
      <c r="AG316" s="21">
        <v>46300</v>
      </c>
      <c r="AH316" s="15">
        <v>240</v>
      </c>
      <c r="AI316" s="15">
        <v>8</v>
      </c>
      <c r="AJ316" s="28">
        <v>3095000</v>
      </c>
      <c r="AK316" s="15"/>
      <c r="AL316" s="15"/>
      <c r="AM316" s="15"/>
      <c r="AN316" s="15"/>
      <c r="AO316" s="15"/>
      <c r="AP316" s="4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f>Tabla2023769[[#This Row],[DÍAS PRORROGA 1]]+Tabla2023769[[#This Row],[DÍAS PRORROGA  2]]+Tabla2023769[[#This Row],[DÍAS PRORROGA 3]]++Tabla2023769[[#This Row],[DÍAS PRORROGA 4]]</f>
        <v>0</v>
      </c>
      <c r="BO316" s="33">
        <f>IF(Tabla2023769[[#This Row],[NUMERO TOTAL DE ADICIONES]]="NO",0,Tabla2023769[[#This Row],[VALOR ADICIÓN 1]]+Tabla2023769[[#This Row],[VALOR ADICIÓN 2]]+Tabla2023769[[#This Row],[VALOR ADICIÓN 3]]+Tabla2023769[[#This Row],[VALOR ADICIÓN 4]])</f>
        <v>0</v>
      </c>
      <c r="BP316" s="15"/>
      <c r="BQ316" s="21">
        <v>46300</v>
      </c>
      <c r="BR316" s="34">
        <v>24760000</v>
      </c>
      <c r="BS316" s="35">
        <v>0.36099585062240663</v>
      </c>
      <c r="BT316" s="46"/>
      <c r="BU316" s="15"/>
      <c r="BV316" s="16" t="s">
        <v>3217</v>
      </c>
      <c r="BW316" s="16" t="s">
        <v>1134</v>
      </c>
      <c r="BX316" s="16" t="s">
        <v>192</v>
      </c>
      <c r="BY316" s="16"/>
      <c r="BZ316" s="16" t="s">
        <v>111</v>
      </c>
      <c r="CA316" s="16">
        <v>2327</v>
      </c>
      <c r="CB316" s="16" t="s">
        <v>112</v>
      </c>
      <c r="CC316" s="15" t="s">
        <v>281</v>
      </c>
      <c r="CD316" s="36" t="s">
        <v>114</v>
      </c>
      <c r="CE316" s="37">
        <v>46052</v>
      </c>
      <c r="CF316" s="61" t="s">
        <v>130</v>
      </c>
      <c r="CG316" s="38" t="s">
        <v>131</v>
      </c>
      <c r="CH316" s="47" t="s">
        <v>3218</v>
      </c>
      <c r="CI316" s="39">
        <v>2476000</v>
      </c>
      <c r="CJ316" s="40">
        <v>46042</v>
      </c>
      <c r="CK316" s="40">
        <v>46504</v>
      </c>
    </row>
    <row r="317" spans="1:89" ht="22.5" customHeight="1" x14ac:dyDescent="0.2">
      <c r="A317" s="13">
        <v>2026</v>
      </c>
      <c r="B317" s="14" t="s">
        <v>3219</v>
      </c>
      <c r="C317" s="15" t="s">
        <v>90</v>
      </c>
      <c r="D317" s="16" t="s">
        <v>3907</v>
      </c>
      <c r="E317" s="15">
        <v>150555</v>
      </c>
      <c r="F317" s="21">
        <v>46008</v>
      </c>
      <c r="G317" s="18" t="s">
        <v>3220</v>
      </c>
      <c r="H317" s="18" t="s">
        <v>3221</v>
      </c>
      <c r="I317" s="16" t="s">
        <v>3222</v>
      </c>
      <c r="J317" s="19" t="s">
        <v>3223</v>
      </c>
      <c r="K317" s="15">
        <v>1027</v>
      </c>
      <c r="L317" s="21">
        <v>46032</v>
      </c>
      <c r="M317" s="15">
        <v>1398</v>
      </c>
      <c r="N317" s="21">
        <v>46050</v>
      </c>
      <c r="O317" s="15" t="s">
        <v>797</v>
      </c>
      <c r="P317" s="16" t="s">
        <v>97</v>
      </c>
      <c r="Q317" s="22" t="s">
        <v>98</v>
      </c>
      <c r="R317" s="16">
        <v>1</v>
      </c>
      <c r="S317" s="22" t="s">
        <v>3224</v>
      </c>
      <c r="T317" s="15" t="s">
        <v>139</v>
      </c>
      <c r="U317" s="16" t="s">
        <v>1242</v>
      </c>
      <c r="V317" s="15" t="s">
        <v>146</v>
      </c>
      <c r="W317" s="15" t="s">
        <v>103</v>
      </c>
      <c r="X317" s="26" t="s">
        <v>2685</v>
      </c>
      <c r="Y317" s="26">
        <v>79468757</v>
      </c>
      <c r="Z317" s="15">
        <v>3</v>
      </c>
      <c r="AA317" s="25" t="s">
        <v>3225</v>
      </c>
      <c r="AB317" s="15" t="s">
        <v>107</v>
      </c>
      <c r="AC317" s="21">
        <v>46046</v>
      </c>
      <c r="AD317" s="21">
        <v>46046</v>
      </c>
      <c r="AE317" s="49">
        <v>52000000</v>
      </c>
      <c r="AF317" s="21">
        <v>46055</v>
      </c>
      <c r="AG317" s="21">
        <v>46296</v>
      </c>
      <c r="AH317" s="15">
        <v>240</v>
      </c>
      <c r="AI317" s="15">
        <v>8</v>
      </c>
      <c r="AJ317" s="28">
        <v>6500000</v>
      </c>
      <c r="AK317" s="15"/>
      <c r="AL317" s="15"/>
      <c r="AM317" s="15"/>
      <c r="AN317" s="15"/>
      <c r="AO317" s="15"/>
      <c r="AP317" s="4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f>Tabla2023769[[#This Row],[DÍAS PRORROGA 1]]+Tabla2023769[[#This Row],[DÍAS PRORROGA  2]]+Tabla2023769[[#This Row],[DÍAS PRORROGA 3]]++Tabla2023769[[#This Row],[DÍAS PRORROGA 4]]</f>
        <v>0</v>
      </c>
      <c r="BO317" s="33">
        <f>IF(Tabla2023769[[#This Row],[NUMERO TOTAL DE ADICIONES]]="NO",0,Tabla2023769[[#This Row],[VALOR ADICIÓN 1]]+Tabla2023769[[#This Row],[VALOR ADICIÓN 2]]+Tabla2023769[[#This Row],[VALOR ADICIÓN 3]]+Tabla2023769[[#This Row],[VALOR ADICIÓN 4]])</f>
        <v>0</v>
      </c>
      <c r="BP317" s="15"/>
      <c r="BQ317" s="21">
        <v>46296</v>
      </c>
      <c r="BR317" s="34">
        <v>52000000</v>
      </c>
      <c r="BS317" s="35">
        <v>0.37759336099585061</v>
      </c>
      <c r="BT317" s="46"/>
      <c r="BU317" s="15"/>
      <c r="BV317" s="16" t="s">
        <v>3226</v>
      </c>
      <c r="BW317" s="16" t="s">
        <v>3227</v>
      </c>
      <c r="BX317" s="16" t="s">
        <v>110</v>
      </c>
      <c r="BY317" s="16"/>
      <c r="BZ317" s="16" t="s">
        <v>804</v>
      </c>
      <c r="CA317" s="16">
        <v>2289</v>
      </c>
      <c r="CB317" s="16" t="s">
        <v>805</v>
      </c>
      <c r="CC317" s="15" t="s">
        <v>579</v>
      </c>
      <c r="CD317" s="36" t="s">
        <v>114</v>
      </c>
      <c r="CE317" s="37">
        <v>46050</v>
      </c>
      <c r="CF317" s="61" t="s">
        <v>130</v>
      </c>
      <c r="CG317" s="38" t="s">
        <v>131</v>
      </c>
      <c r="CH317" s="47" t="s">
        <v>3228</v>
      </c>
      <c r="CI317" s="39">
        <v>5200000</v>
      </c>
      <c r="CJ317" s="40">
        <v>46046</v>
      </c>
      <c r="CK317" s="40">
        <v>46507</v>
      </c>
    </row>
    <row r="318" spans="1:89" ht="22.5" customHeight="1" x14ac:dyDescent="0.2">
      <c r="A318" s="13">
        <v>2026</v>
      </c>
      <c r="B318" s="14" t="s">
        <v>3229</v>
      </c>
      <c r="C318" s="15" t="s">
        <v>90</v>
      </c>
      <c r="D318" s="16" t="s">
        <v>3907</v>
      </c>
      <c r="E318" s="15">
        <v>150143</v>
      </c>
      <c r="F318" s="21">
        <v>46003</v>
      </c>
      <c r="G318" s="18" t="s">
        <v>3230</v>
      </c>
      <c r="H318" s="18" t="s">
        <v>3231</v>
      </c>
      <c r="I318" s="16" t="s">
        <v>187</v>
      </c>
      <c r="J318" s="19" t="s">
        <v>3232</v>
      </c>
      <c r="K318" s="15">
        <v>1844</v>
      </c>
      <c r="L318" s="21">
        <v>46038</v>
      </c>
      <c r="M318" s="15">
        <v>1190</v>
      </c>
      <c r="N318" s="21">
        <v>46042</v>
      </c>
      <c r="O318" s="15" t="s">
        <v>96</v>
      </c>
      <c r="P318" s="16" t="s">
        <v>97</v>
      </c>
      <c r="Q318" s="22" t="s">
        <v>98</v>
      </c>
      <c r="R318" s="16">
        <v>1</v>
      </c>
      <c r="S318" s="22" t="s">
        <v>3233</v>
      </c>
      <c r="T318" s="18" t="s">
        <v>100</v>
      </c>
      <c r="U318" s="16" t="s">
        <v>700</v>
      </c>
      <c r="V318" s="15" t="s">
        <v>124</v>
      </c>
      <c r="W318" s="15" t="s">
        <v>103</v>
      </c>
      <c r="X318" s="91" t="s">
        <v>2800</v>
      </c>
      <c r="Y318" s="65">
        <v>79804578</v>
      </c>
      <c r="Z318" s="24">
        <v>3</v>
      </c>
      <c r="AA318" s="25" t="s">
        <v>2801</v>
      </c>
      <c r="AB318" s="15" t="s">
        <v>107</v>
      </c>
      <c r="AC318" s="21">
        <v>46039</v>
      </c>
      <c r="AD318" s="21">
        <v>46039</v>
      </c>
      <c r="AE318" s="49">
        <v>46880000</v>
      </c>
      <c r="AF318" s="21">
        <v>46042</v>
      </c>
      <c r="AG318" s="21">
        <v>46284</v>
      </c>
      <c r="AH318" s="15">
        <v>240</v>
      </c>
      <c r="AI318" s="15">
        <v>8</v>
      </c>
      <c r="AJ318" s="28">
        <v>5860000</v>
      </c>
      <c r="AK318" s="15"/>
      <c r="AL318" s="15"/>
      <c r="AM318" s="15"/>
      <c r="AN318" s="15"/>
      <c r="AO318" s="15"/>
      <c r="AP318" s="4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f>Tabla2023769[[#This Row],[DÍAS PRORROGA 1]]+Tabla2023769[[#This Row],[DÍAS PRORROGA  2]]+Tabla2023769[[#This Row],[DÍAS PRORROGA 3]]++Tabla2023769[[#This Row],[DÍAS PRORROGA 4]]</f>
        <v>0</v>
      </c>
      <c r="BO318" s="33">
        <f>IF(Tabla2023769[[#This Row],[NUMERO TOTAL DE ADICIONES]]="NO",0,Tabla2023769[[#This Row],[VALOR ADICIÓN 1]]+Tabla2023769[[#This Row],[VALOR ADICIÓN 2]]+Tabla2023769[[#This Row],[VALOR ADICIÓN 3]]+Tabla2023769[[#This Row],[VALOR ADICIÓN 4]])</f>
        <v>0</v>
      </c>
      <c r="BP318" s="15"/>
      <c r="BQ318" s="21">
        <v>46284</v>
      </c>
      <c r="BR318" s="34">
        <v>46880000</v>
      </c>
      <c r="BS318" s="35">
        <v>0.42975206611570249</v>
      </c>
      <c r="BT318" s="46"/>
      <c r="BU318" s="15"/>
      <c r="BV318" s="16" t="s">
        <v>3234</v>
      </c>
      <c r="BW318" s="16" t="s">
        <v>3235</v>
      </c>
      <c r="BX318" s="16" t="s">
        <v>295</v>
      </c>
      <c r="BY318" s="16"/>
      <c r="BZ318" s="16" t="s">
        <v>334</v>
      </c>
      <c r="CA318" s="16">
        <v>2327</v>
      </c>
      <c r="CB318" s="16" t="s">
        <v>112</v>
      </c>
      <c r="CC318" s="15" t="s">
        <v>129</v>
      </c>
      <c r="CD318" s="36" t="s">
        <v>114</v>
      </c>
      <c r="CE318" s="37">
        <v>46041</v>
      </c>
      <c r="CF318" s="61" t="s">
        <v>130</v>
      </c>
      <c r="CG318" s="38" t="s">
        <v>131</v>
      </c>
      <c r="CH318" s="47" t="s">
        <v>3236</v>
      </c>
      <c r="CI318" s="39">
        <v>4688000</v>
      </c>
      <c r="CJ318" s="40">
        <v>46039</v>
      </c>
      <c r="CK318" s="40">
        <v>46487</v>
      </c>
    </row>
    <row r="319" spans="1:89" ht="22.5" customHeight="1" x14ac:dyDescent="0.2">
      <c r="A319" s="13">
        <v>2026</v>
      </c>
      <c r="B319" s="14" t="s">
        <v>3237</v>
      </c>
      <c r="C319" s="15" t="s">
        <v>90</v>
      </c>
      <c r="D319" s="16" t="s">
        <v>3907</v>
      </c>
      <c r="E319" s="15">
        <v>150519</v>
      </c>
      <c r="F319" s="21">
        <v>46008</v>
      </c>
      <c r="G319" s="18" t="s">
        <v>3238</v>
      </c>
      <c r="H319" s="18" t="s">
        <v>3239</v>
      </c>
      <c r="I319" s="16" t="s">
        <v>3240</v>
      </c>
      <c r="J319" s="19" t="s">
        <v>3241</v>
      </c>
      <c r="K319" s="15">
        <v>1024</v>
      </c>
      <c r="L319" s="21">
        <v>46032</v>
      </c>
      <c r="M319" s="15">
        <v>1374</v>
      </c>
      <c r="N319" s="21">
        <v>46050</v>
      </c>
      <c r="O319" s="15" t="s">
        <v>569</v>
      </c>
      <c r="P319" s="16" t="s">
        <v>97</v>
      </c>
      <c r="Q319" s="20" t="s">
        <v>182</v>
      </c>
      <c r="R319" s="16">
        <v>1</v>
      </c>
      <c r="S319" s="22" t="s">
        <v>944</v>
      </c>
      <c r="T319" s="16" t="s">
        <v>184</v>
      </c>
      <c r="U319" s="16" t="s">
        <v>571</v>
      </c>
      <c r="V319" s="16" t="s">
        <v>3242</v>
      </c>
      <c r="W319" s="15" t="s">
        <v>3243</v>
      </c>
      <c r="X319" s="16" t="s">
        <v>610</v>
      </c>
      <c r="Y319" s="66">
        <v>1024564835</v>
      </c>
      <c r="Z319" s="44">
        <v>1</v>
      </c>
      <c r="AA319" s="56" t="s">
        <v>3244</v>
      </c>
      <c r="AB319" s="15" t="s">
        <v>107</v>
      </c>
      <c r="AC319" s="21">
        <v>46045</v>
      </c>
      <c r="AD319" s="21">
        <v>46045</v>
      </c>
      <c r="AE319" s="49">
        <v>24760000</v>
      </c>
      <c r="AF319" s="21">
        <v>46090</v>
      </c>
      <c r="AG319" s="21">
        <v>46334</v>
      </c>
      <c r="AH319" s="15">
        <v>240</v>
      </c>
      <c r="AI319" s="15">
        <v>8</v>
      </c>
      <c r="AJ319" s="28">
        <v>3095000</v>
      </c>
      <c r="AK319" s="15"/>
      <c r="AL319" s="15"/>
      <c r="AM319" s="15"/>
      <c r="AN319" s="15"/>
      <c r="AO319" s="15"/>
      <c r="AP319" s="4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f>Tabla2023769[[#This Row],[DÍAS PRORROGA 1]]+Tabla2023769[[#This Row],[DÍAS PRORROGA  2]]+Tabla2023769[[#This Row],[DÍAS PRORROGA 3]]++Tabla2023769[[#This Row],[DÍAS PRORROGA 4]]</f>
        <v>0</v>
      </c>
      <c r="BO319" s="33">
        <f>IF(Tabla2023769[[#This Row],[NUMERO TOTAL DE ADICIONES]]="NO",0,Tabla2023769[[#This Row],[VALOR ADICIÓN 1]]+Tabla2023769[[#This Row],[VALOR ADICIÓN 2]]+Tabla2023769[[#This Row],[VALOR ADICIÓN 3]]+Tabla2023769[[#This Row],[VALOR ADICIÓN 4]])</f>
        <v>0</v>
      </c>
      <c r="BP319" s="15"/>
      <c r="BQ319" s="21">
        <v>46334</v>
      </c>
      <c r="BR319" s="34">
        <v>24760000</v>
      </c>
      <c r="BS319" s="35">
        <v>0.22950819672131148</v>
      </c>
      <c r="BT319" s="46"/>
      <c r="BU319" s="16" t="s">
        <v>3245</v>
      </c>
      <c r="BV319" s="16" t="s">
        <v>3246</v>
      </c>
      <c r="BW319" s="16" t="s">
        <v>3247</v>
      </c>
      <c r="BX319" s="16" t="s">
        <v>192</v>
      </c>
      <c r="BY319" s="16"/>
      <c r="BZ319" s="16" t="s">
        <v>577</v>
      </c>
      <c r="CA319" s="16">
        <v>2682</v>
      </c>
      <c r="CB319" s="16" t="s">
        <v>578</v>
      </c>
      <c r="CC319" s="15" t="s">
        <v>450</v>
      </c>
      <c r="CD319" s="36" t="s">
        <v>114</v>
      </c>
      <c r="CE319" s="37">
        <v>46047</v>
      </c>
      <c r="CF319" s="61" t="s">
        <v>130</v>
      </c>
      <c r="CG319" s="38" t="s">
        <v>131</v>
      </c>
      <c r="CH319" s="47" t="s">
        <v>3248</v>
      </c>
      <c r="CI319" s="39">
        <v>2476000</v>
      </c>
      <c r="CJ319" s="40">
        <v>46090</v>
      </c>
      <c r="CK319" s="40">
        <v>46527</v>
      </c>
    </row>
    <row r="320" spans="1:89" ht="22.5" customHeight="1" x14ac:dyDescent="0.2">
      <c r="A320" s="13">
        <v>2026</v>
      </c>
      <c r="B320" s="14" t="s">
        <v>3249</v>
      </c>
      <c r="C320" s="15" t="s">
        <v>90</v>
      </c>
      <c r="D320" s="16" t="s">
        <v>3907</v>
      </c>
      <c r="E320" s="15">
        <v>144638</v>
      </c>
      <c r="F320" s="21">
        <v>45961</v>
      </c>
      <c r="G320" s="18" t="s">
        <v>3250</v>
      </c>
      <c r="H320" s="18" t="s">
        <v>3251</v>
      </c>
      <c r="I320" s="16" t="s">
        <v>667</v>
      </c>
      <c r="J320" s="19" t="s">
        <v>3252</v>
      </c>
      <c r="K320" s="15">
        <v>1716</v>
      </c>
      <c r="L320" s="21">
        <v>46038</v>
      </c>
      <c r="M320" s="15">
        <v>1378</v>
      </c>
      <c r="N320" s="21">
        <v>46050</v>
      </c>
      <c r="O320" s="15" t="s">
        <v>96</v>
      </c>
      <c r="P320" s="16" t="s">
        <v>97</v>
      </c>
      <c r="Q320" s="22" t="s">
        <v>98</v>
      </c>
      <c r="R320" s="16">
        <v>1</v>
      </c>
      <c r="S320" s="22" t="s">
        <v>3253</v>
      </c>
      <c r="T320" s="18" t="s">
        <v>100</v>
      </c>
      <c r="U320" s="16" t="s">
        <v>666</v>
      </c>
      <c r="V320" s="18" t="s">
        <v>146</v>
      </c>
      <c r="W320" s="18" t="s">
        <v>103</v>
      </c>
      <c r="X320" s="23" t="s">
        <v>187</v>
      </c>
      <c r="Y320" s="24">
        <v>1022422381</v>
      </c>
      <c r="Z320" s="24">
        <v>3</v>
      </c>
      <c r="AA320" s="25" t="s">
        <v>3254</v>
      </c>
      <c r="AB320" s="15" t="s">
        <v>107</v>
      </c>
      <c r="AC320" s="21">
        <v>46044</v>
      </c>
      <c r="AD320" s="21">
        <v>46044</v>
      </c>
      <c r="AE320" s="49">
        <v>60000000</v>
      </c>
      <c r="AF320" s="21">
        <v>46052</v>
      </c>
      <c r="AG320" s="21">
        <v>46294</v>
      </c>
      <c r="AH320" s="15">
        <v>240</v>
      </c>
      <c r="AI320" s="15">
        <v>8</v>
      </c>
      <c r="AJ320" s="28">
        <v>7500000</v>
      </c>
      <c r="AK320" s="15"/>
      <c r="AL320" s="15"/>
      <c r="AM320" s="15"/>
      <c r="AN320" s="15"/>
      <c r="AO320" s="15"/>
      <c r="AP320" s="4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f>Tabla2023769[[#This Row],[DÍAS PRORROGA 1]]+Tabla2023769[[#This Row],[DÍAS PRORROGA  2]]+Tabla2023769[[#This Row],[DÍAS PRORROGA 3]]++Tabla2023769[[#This Row],[DÍAS PRORROGA 4]]</f>
        <v>0</v>
      </c>
      <c r="BO320" s="33">
        <f>IF(Tabla2023769[[#This Row],[NUMERO TOTAL DE ADICIONES]]="NO",0,Tabla2023769[[#This Row],[VALOR ADICIÓN 1]]+Tabla2023769[[#This Row],[VALOR ADICIÓN 2]]+Tabla2023769[[#This Row],[VALOR ADICIÓN 3]]+Tabla2023769[[#This Row],[VALOR ADICIÓN 4]])</f>
        <v>0</v>
      </c>
      <c r="BP320" s="15"/>
      <c r="BQ320" s="21">
        <v>46294</v>
      </c>
      <c r="BR320" s="34">
        <v>60000000</v>
      </c>
      <c r="BS320" s="35">
        <v>0.38842975206611569</v>
      </c>
      <c r="BT320" s="46"/>
      <c r="BU320" s="15"/>
      <c r="BV320" s="16" t="s">
        <v>3255</v>
      </c>
      <c r="BW320" s="16" t="s">
        <v>3256</v>
      </c>
      <c r="BX320" s="16" t="s">
        <v>110</v>
      </c>
      <c r="BY320" s="16"/>
      <c r="BZ320" s="16" t="s">
        <v>111</v>
      </c>
      <c r="CA320" s="16">
        <v>2327</v>
      </c>
      <c r="CB320" s="16" t="s">
        <v>112</v>
      </c>
      <c r="CC320" s="15" t="s">
        <v>129</v>
      </c>
      <c r="CD320" s="36" t="s">
        <v>114</v>
      </c>
      <c r="CE320" s="37">
        <v>46048</v>
      </c>
      <c r="CF320" s="61" t="s">
        <v>130</v>
      </c>
      <c r="CG320" s="38" t="s">
        <v>131</v>
      </c>
      <c r="CH320" s="38" t="s">
        <v>3257</v>
      </c>
      <c r="CI320" s="39">
        <v>6000000</v>
      </c>
      <c r="CJ320" s="40">
        <v>46044</v>
      </c>
      <c r="CK320" s="40">
        <v>46502</v>
      </c>
    </row>
    <row r="321" spans="1:89" ht="22.5" customHeight="1" x14ac:dyDescent="0.2">
      <c r="A321" s="13">
        <v>2026</v>
      </c>
      <c r="B321" s="14" t="s">
        <v>3258</v>
      </c>
      <c r="C321" s="15" t="s">
        <v>90</v>
      </c>
      <c r="D321" s="16" t="s">
        <v>3907</v>
      </c>
      <c r="E321" s="15">
        <v>145850</v>
      </c>
      <c r="F321" s="21">
        <v>45968</v>
      </c>
      <c r="G321" s="18" t="s">
        <v>1125</v>
      </c>
      <c r="H321" s="18" t="s">
        <v>3259</v>
      </c>
      <c r="I321" s="16" t="s">
        <v>3260</v>
      </c>
      <c r="J321" s="19" t="s">
        <v>3261</v>
      </c>
      <c r="K321" s="15">
        <v>1792</v>
      </c>
      <c r="L321" s="21">
        <v>46038</v>
      </c>
      <c r="M321" s="15">
        <v>1350</v>
      </c>
      <c r="N321" s="21">
        <v>46049</v>
      </c>
      <c r="O321" s="15" t="s">
        <v>96</v>
      </c>
      <c r="P321" s="16" t="s">
        <v>97</v>
      </c>
      <c r="Q321" s="20" t="s">
        <v>182</v>
      </c>
      <c r="R321" s="16">
        <v>1</v>
      </c>
      <c r="S321" s="22" t="s">
        <v>1129</v>
      </c>
      <c r="T321" s="18" t="s">
        <v>100</v>
      </c>
      <c r="U321" s="16" t="s">
        <v>1130</v>
      </c>
      <c r="V321" s="15" t="s">
        <v>320</v>
      </c>
      <c r="W321" s="15" t="s">
        <v>223</v>
      </c>
      <c r="X321" s="26" t="s">
        <v>1131</v>
      </c>
      <c r="Y321" s="26">
        <v>1012413960</v>
      </c>
      <c r="Z321" s="15">
        <v>3</v>
      </c>
      <c r="AA321" s="25" t="s">
        <v>3262</v>
      </c>
      <c r="AB321" s="15" t="s">
        <v>107</v>
      </c>
      <c r="AC321" s="21">
        <v>46045</v>
      </c>
      <c r="AD321" s="21">
        <v>46045</v>
      </c>
      <c r="AE321" s="49">
        <v>24760000</v>
      </c>
      <c r="AF321" s="21">
        <v>46058</v>
      </c>
      <c r="AG321" s="21">
        <v>46299</v>
      </c>
      <c r="AH321" s="15">
        <v>240</v>
      </c>
      <c r="AI321" s="15">
        <v>8</v>
      </c>
      <c r="AJ321" s="28">
        <v>3095000</v>
      </c>
      <c r="AK321" s="15"/>
      <c r="AL321" s="15"/>
      <c r="AM321" s="15"/>
      <c r="AN321" s="15"/>
      <c r="AO321" s="15"/>
      <c r="AP321" s="4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f>Tabla2023769[[#This Row],[DÍAS PRORROGA 1]]+Tabla2023769[[#This Row],[DÍAS PRORROGA  2]]+Tabla2023769[[#This Row],[DÍAS PRORROGA 3]]++Tabla2023769[[#This Row],[DÍAS PRORROGA 4]]</f>
        <v>0</v>
      </c>
      <c r="BO321" s="33">
        <f>IF(Tabla2023769[[#This Row],[NUMERO TOTAL DE ADICIONES]]="NO",0,Tabla2023769[[#This Row],[VALOR ADICIÓN 1]]+Tabla2023769[[#This Row],[VALOR ADICIÓN 2]]+Tabla2023769[[#This Row],[VALOR ADICIÓN 3]]+Tabla2023769[[#This Row],[VALOR ADICIÓN 4]])</f>
        <v>0</v>
      </c>
      <c r="BP321" s="15"/>
      <c r="BQ321" s="21">
        <v>46299</v>
      </c>
      <c r="BR321" s="34">
        <v>24760000</v>
      </c>
      <c r="BS321" s="35">
        <v>0.36514522821576761</v>
      </c>
      <c r="BT321" s="46"/>
      <c r="BU321" s="15"/>
      <c r="BV321" s="16" t="s">
        <v>3217</v>
      </c>
      <c r="BW321" s="16" t="s">
        <v>1134</v>
      </c>
      <c r="BX321" s="16" t="s">
        <v>192</v>
      </c>
      <c r="BY321" s="16"/>
      <c r="BZ321" s="16" t="s">
        <v>111</v>
      </c>
      <c r="CA321" s="16">
        <v>2327</v>
      </c>
      <c r="CB321" s="16" t="s">
        <v>112</v>
      </c>
      <c r="CC321" s="15" t="s">
        <v>281</v>
      </c>
      <c r="CD321" s="36" t="s">
        <v>114</v>
      </c>
      <c r="CE321" s="37">
        <v>46052</v>
      </c>
      <c r="CF321" s="61" t="s">
        <v>130</v>
      </c>
      <c r="CG321" s="38" t="s">
        <v>131</v>
      </c>
      <c r="CH321" s="38" t="s">
        <v>3263</v>
      </c>
      <c r="CI321" s="39">
        <v>2476000</v>
      </c>
      <c r="CJ321" s="40">
        <v>46045</v>
      </c>
      <c r="CK321" s="40">
        <v>46504</v>
      </c>
    </row>
    <row r="322" spans="1:89" ht="22.5" customHeight="1" x14ac:dyDescent="0.2">
      <c r="A322" s="13">
        <v>2026</v>
      </c>
      <c r="B322" s="14" t="s">
        <v>3264</v>
      </c>
      <c r="C322" s="15" t="s">
        <v>90</v>
      </c>
      <c r="D322" s="16" t="s">
        <v>3907</v>
      </c>
      <c r="E322" s="15">
        <v>147387</v>
      </c>
      <c r="F322" s="21">
        <v>45975</v>
      </c>
      <c r="G322" s="18" t="s">
        <v>3265</v>
      </c>
      <c r="H322" s="18" t="s">
        <v>3266</v>
      </c>
      <c r="I322" s="16" t="s">
        <v>1987</v>
      </c>
      <c r="J322" s="19" t="s">
        <v>3267</v>
      </c>
      <c r="K322" s="15">
        <v>1066</v>
      </c>
      <c r="L322" s="21">
        <v>46032</v>
      </c>
      <c r="M322" s="15">
        <v>1352</v>
      </c>
      <c r="N322" s="21">
        <v>46049</v>
      </c>
      <c r="O322" s="15" t="s">
        <v>1984</v>
      </c>
      <c r="P322" s="16" t="s">
        <v>97</v>
      </c>
      <c r="Q322" s="22" t="s">
        <v>98</v>
      </c>
      <c r="R322" s="16">
        <v>1</v>
      </c>
      <c r="S322" s="22" t="s">
        <v>3268</v>
      </c>
      <c r="T322" s="18" t="s">
        <v>100</v>
      </c>
      <c r="U322" s="16" t="s">
        <v>1242</v>
      </c>
      <c r="V322" s="16" t="s">
        <v>102</v>
      </c>
      <c r="W322" s="15" t="s">
        <v>103</v>
      </c>
      <c r="X322" s="16" t="s">
        <v>1254</v>
      </c>
      <c r="Y322" s="79">
        <v>1023888897</v>
      </c>
      <c r="Z322" s="79">
        <v>5</v>
      </c>
      <c r="AA322" s="25" t="s">
        <v>3269</v>
      </c>
      <c r="AB322" s="15" t="s">
        <v>107</v>
      </c>
      <c r="AC322" s="21">
        <v>46048</v>
      </c>
      <c r="AD322" s="21">
        <v>46048</v>
      </c>
      <c r="AE322" s="49">
        <v>71500000</v>
      </c>
      <c r="AF322" s="21">
        <v>46059</v>
      </c>
      <c r="AG322" s="21">
        <v>46392</v>
      </c>
      <c r="AH322" s="15">
        <v>330</v>
      </c>
      <c r="AI322" s="15">
        <v>11</v>
      </c>
      <c r="AJ322" s="28">
        <v>6500000</v>
      </c>
      <c r="AK322" s="15"/>
      <c r="AL322" s="15"/>
      <c r="AM322" s="15"/>
      <c r="AN322" s="15"/>
      <c r="AO322" s="15"/>
      <c r="AP322" s="4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f>Tabla2023769[[#This Row],[DÍAS PRORROGA 1]]+Tabla2023769[[#This Row],[DÍAS PRORROGA  2]]+Tabla2023769[[#This Row],[DÍAS PRORROGA 3]]++Tabla2023769[[#This Row],[DÍAS PRORROGA 4]]</f>
        <v>0</v>
      </c>
      <c r="BO322" s="33">
        <f>IF(Tabla2023769[[#This Row],[NUMERO TOTAL DE ADICIONES]]="NO",0,Tabla2023769[[#This Row],[VALOR ADICIÓN 1]]+Tabla2023769[[#This Row],[VALOR ADICIÓN 2]]+Tabla2023769[[#This Row],[VALOR ADICIÓN 3]]+Tabla2023769[[#This Row],[VALOR ADICIÓN 4]])</f>
        <v>0</v>
      </c>
      <c r="BP322" s="15"/>
      <c r="BQ322" s="21">
        <v>46392</v>
      </c>
      <c r="BR322" s="34">
        <v>71500000</v>
      </c>
      <c r="BS322" s="35">
        <v>0.26126126126126126</v>
      </c>
      <c r="BT322" s="46"/>
      <c r="BU322" s="15"/>
      <c r="BV322" s="16" t="s">
        <v>3270</v>
      </c>
      <c r="BW322" s="16" t="s">
        <v>3271</v>
      </c>
      <c r="BX322" s="16" t="s">
        <v>110</v>
      </c>
      <c r="BY322" s="16"/>
      <c r="BZ322" s="16" t="s">
        <v>1991</v>
      </c>
      <c r="CA322" s="16">
        <v>2362</v>
      </c>
      <c r="CB322" s="16" t="s">
        <v>1992</v>
      </c>
      <c r="CC322" s="15" t="s">
        <v>113</v>
      </c>
      <c r="CD322" s="36" t="s">
        <v>114</v>
      </c>
      <c r="CE322" s="37">
        <v>46055</v>
      </c>
      <c r="CF322" s="61" t="s">
        <v>415</v>
      </c>
      <c r="CG322" s="38" t="s">
        <v>416</v>
      </c>
      <c r="CH322" s="38" t="s">
        <v>3272</v>
      </c>
      <c r="CI322" s="39">
        <v>7150000</v>
      </c>
      <c r="CJ322" s="40">
        <v>46042</v>
      </c>
      <c r="CK322" s="40">
        <v>46578</v>
      </c>
    </row>
    <row r="323" spans="1:89" ht="22.5" customHeight="1" x14ac:dyDescent="0.2">
      <c r="A323" s="13">
        <v>2026</v>
      </c>
      <c r="B323" s="14" t="s">
        <v>3273</v>
      </c>
      <c r="C323" s="15" t="s">
        <v>90</v>
      </c>
      <c r="D323" s="16" t="s">
        <v>3907</v>
      </c>
      <c r="E323" s="15">
        <v>146586</v>
      </c>
      <c r="F323" s="21">
        <v>45972</v>
      </c>
      <c r="G323" s="18" t="s">
        <v>3274</v>
      </c>
      <c r="H323" s="18" t="s">
        <v>3275</v>
      </c>
      <c r="I323" s="16" t="s">
        <v>3276</v>
      </c>
      <c r="J323" s="19" t="s">
        <v>3277</v>
      </c>
      <c r="K323" s="15">
        <v>981</v>
      </c>
      <c r="L323" s="21">
        <v>46031</v>
      </c>
      <c r="M323" s="15">
        <v>1454</v>
      </c>
      <c r="N323" s="21">
        <v>46052</v>
      </c>
      <c r="O323" s="15" t="s">
        <v>797</v>
      </c>
      <c r="P323" s="16" t="s">
        <v>97</v>
      </c>
      <c r="Q323" s="22" t="s">
        <v>98</v>
      </c>
      <c r="R323" s="16">
        <v>1</v>
      </c>
      <c r="S323" s="22" t="s">
        <v>3278</v>
      </c>
      <c r="T323" s="15" t="s">
        <v>100</v>
      </c>
      <c r="U323" s="16" t="s">
        <v>1242</v>
      </c>
      <c r="V323" s="16" t="s">
        <v>102</v>
      </c>
      <c r="W323" s="15" t="s">
        <v>223</v>
      </c>
      <c r="X323" s="26" t="s">
        <v>2058</v>
      </c>
      <c r="Y323" s="26">
        <v>12194109</v>
      </c>
      <c r="Z323" s="15">
        <v>1</v>
      </c>
      <c r="AA323" s="25" t="s">
        <v>3279</v>
      </c>
      <c r="AB323" s="15" t="s">
        <v>107</v>
      </c>
      <c r="AC323" s="21">
        <v>46048</v>
      </c>
      <c r="AD323" s="21">
        <v>46048</v>
      </c>
      <c r="AE323" s="49">
        <v>64000000</v>
      </c>
      <c r="AF323" s="21">
        <v>46057</v>
      </c>
      <c r="AG323" s="21">
        <v>46298</v>
      </c>
      <c r="AH323" s="15">
        <v>240</v>
      </c>
      <c r="AI323" s="15">
        <v>8</v>
      </c>
      <c r="AJ323" s="28">
        <v>8000000</v>
      </c>
      <c r="AK323" s="15"/>
      <c r="AL323" s="15"/>
      <c r="AM323" s="15"/>
      <c r="AN323" s="15"/>
      <c r="AO323" s="15"/>
      <c r="AP323" s="4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f>Tabla2023769[[#This Row],[DÍAS PRORROGA 1]]+Tabla2023769[[#This Row],[DÍAS PRORROGA  2]]+Tabla2023769[[#This Row],[DÍAS PRORROGA 3]]++Tabla2023769[[#This Row],[DÍAS PRORROGA 4]]</f>
        <v>0</v>
      </c>
      <c r="BO323" s="33">
        <f>IF(Tabla2023769[[#This Row],[NUMERO TOTAL DE ADICIONES]]="NO",0,Tabla2023769[[#This Row],[VALOR ADICIÓN 1]]+Tabla2023769[[#This Row],[VALOR ADICIÓN 2]]+Tabla2023769[[#This Row],[VALOR ADICIÓN 3]]+Tabla2023769[[#This Row],[VALOR ADICIÓN 4]])</f>
        <v>0</v>
      </c>
      <c r="BP323" s="15"/>
      <c r="BQ323" s="21">
        <v>46298</v>
      </c>
      <c r="BR323" s="34">
        <v>64000000</v>
      </c>
      <c r="BS323" s="35">
        <v>0.36929460580912865</v>
      </c>
      <c r="BT323" s="46"/>
      <c r="BU323" s="15"/>
      <c r="BV323" s="16" t="s">
        <v>3280</v>
      </c>
      <c r="BW323" s="16" t="s">
        <v>3281</v>
      </c>
      <c r="BX323" s="16" t="s">
        <v>240</v>
      </c>
      <c r="BY323" s="16"/>
      <c r="BZ323" s="16" t="s">
        <v>804</v>
      </c>
      <c r="CA323" s="16">
        <v>2289</v>
      </c>
      <c r="CB323" s="16" t="s">
        <v>805</v>
      </c>
      <c r="CC323" s="15" t="s">
        <v>579</v>
      </c>
      <c r="CD323" s="36" t="s">
        <v>114</v>
      </c>
      <c r="CE323" s="37">
        <v>46049</v>
      </c>
      <c r="CF323" s="61" t="s">
        <v>130</v>
      </c>
      <c r="CG323" s="38" t="s">
        <v>131</v>
      </c>
      <c r="CH323" s="38" t="s">
        <v>3282</v>
      </c>
      <c r="CI323" s="39">
        <v>6400000</v>
      </c>
      <c r="CJ323" s="40">
        <v>46048</v>
      </c>
      <c r="CK323" s="40">
        <v>46481</v>
      </c>
    </row>
    <row r="324" spans="1:89" ht="22.5" customHeight="1" x14ac:dyDescent="0.2">
      <c r="A324" s="13">
        <v>2026</v>
      </c>
      <c r="B324" s="14" t="s">
        <v>3283</v>
      </c>
      <c r="C324" s="15" t="s">
        <v>90</v>
      </c>
      <c r="D324" s="16" t="s">
        <v>3907</v>
      </c>
      <c r="E324" s="15">
        <v>147156</v>
      </c>
      <c r="F324" s="21">
        <v>45974</v>
      </c>
      <c r="G324" s="18" t="s">
        <v>3284</v>
      </c>
      <c r="H324" s="18" t="s">
        <v>3285</v>
      </c>
      <c r="I324" s="16" t="s">
        <v>3286</v>
      </c>
      <c r="J324" s="19" t="s">
        <v>3287</v>
      </c>
      <c r="K324" s="15">
        <v>1827</v>
      </c>
      <c r="L324" s="21">
        <v>46038</v>
      </c>
      <c r="M324" s="15">
        <v>1321</v>
      </c>
      <c r="N324" s="21">
        <v>46048</v>
      </c>
      <c r="O324" s="15" t="s">
        <v>1400</v>
      </c>
      <c r="P324" s="16" t="s">
        <v>97</v>
      </c>
      <c r="Q324" s="22" t="s">
        <v>98</v>
      </c>
      <c r="R324" s="16">
        <v>1</v>
      </c>
      <c r="S324" s="22" t="s">
        <v>1401</v>
      </c>
      <c r="T324" s="15" t="s">
        <v>100</v>
      </c>
      <c r="U324" s="16" t="s">
        <v>1242</v>
      </c>
      <c r="V324" s="15" t="s">
        <v>124</v>
      </c>
      <c r="W324" s="15" t="s">
        <v>103</v>
      </c>
      <c r="X324" s="26" t="s">
        <v>1402</v>
      </c>
      <c r="Y324" s="26">
        <v>1052409028</v>
      </c>
      <c r="Z324" s="15">
        <v>3</v>
      </c>
      <c r="AA324" s="25" t="s">
        <v>3288</v>
      </c>
      <c r="AB324" s="15" t="s">
        <v>107</v>
      </c>
      <c r="AC324" s="21">
        <v>46044</v>
      </c>
      <c r="AD324" s="21">
        <v>46044</v>
      </c>
      <c r="AE324" s="49">
        <v>67100000</v>
      </c>
      <c r="AF324" s="21">
        <v>46050</v>
      </c>
      <c r="AG324" s="21">
        <v>46383</v>
      </c>
      <c r="AH324" s="15">
        <v>330</v>
      </c>
      <c r="AI324" s="15">
        <v>11</v>
      </c>
      <c r="AJ324" s="28">
        <v>6100000</v>
      </c>
      <c r="AK324" s="15"/>
      <c r="AL324" s="15"/>
      <c r="AM324" s="15"/>
      <c r="AN324" s="15"/>
      <c r="AO324" s="15"/>
      <c r="AP324" s="4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f>Tabla2023769[[#This Row],[DÍAS PRORROGA 1]]+Tabla2023769[[#This Row],[DÍAS PRORROGA  2]]+Tabla2023769[[#This Row],[DÍAS PRORROGA 3]]++Tabla2023769[[#This Row],[DÍAS PRORROGA 4]]</f>
        <v>0</v>
      </c>
      <c r="BO324" s="33">
        <f>IF(Tabla2023769[[#This Row],[NUMERO TOTAL DE ADICIONES]]="NO",0,Tabla2023769[[#This Row],[VALOR ADICIÓN 1]]+Tabla2023769[[#This Row],[VALOR ADICIÓN 2]]+Tabla2023769[[#This Row],[VALOR ADICIÓN 3]]+Tabla2023769[[#This Row],[VALOR ADICIÓN 4]])</f>
        <v>0</v>
      </c>
      <c r="BP324" s="15"/>
      <c r="BQ324" s="21">
        <v>46383</v>
      </c>
      <c r="BR324" s="34">
        <v>67100000</v>
      </c>
      <c r="BS324" s="35">
        <v>0.28828828828828829</v>
      </c>
      <c r="BT324" s="46"/>
      <c r="BU324" s="15"/>
      <c r="BV324" s="16" t="s">
        <v>2305</v>
      </c>
      <c r="BW324" s="16" t="s">
        <v>3289</v>
      </c>
      <c r="BX324" s="16" t="s">
        <v>110</v>
      </c>
      <c r="BY324" s="16"/>
      <c r="BZ324" s="16" t="s">
        <v>1406</v>
      </c>
      <c r="CA324" s="16">
        <v>2358</v>
      </c>
      <c r="CB324" s="16" t="s">
        <v>1407</v>
      </c>
      <c r="CC324" s="15" t="s">
        <v>579</v>
      </c>
      <c r="CD324" s="36" t="s">
        <v>114</v>
      </c>
      <c r="CE324" s="37">
        <v>46050</v>
      </c>
      <c r="CF324" s="61" t="s">
        <v>130</v>
      </c>
      <c r="CG324" s="38" t="s">
        <v>131</v>
      </c>
      <c r="CH324" s="38" t="s">
        <v>3290</v>
      </c>
      <c r="CI324" s="39">
        <v>6710000</v>
      </c>
      <c r="CJ324" s="40">
        <v>46044</v>
      </c>
      <c r="CK324" s="40">
        <v>46573</v>
      </c>
    </row>
    <row r="325" spans="1:89" ht="22.5" customHeight="1" x14ac:dyDescent="0.2">
      <c r="A325" s="13">
        <v>2026</v>
      </c>
      <c r="B325" s="14" t="s">
        <v>3291</v>
      </c>
      <c r="C325" s="15" t="s">
        <v>90</v>
      </c>
      <c r="D325" s="16" t="s">
        <v>3907</v>
      </c>
      <c r="E325" s="15">
        <v>147382</v>
      </c>
      <c r="F325" s="21">
        <v>45975</v>
      </c>
      <c r="G325" s="18" t="s">
        <v>3292</v>
      </c>
      <c r="H325" s="18" t="s">
        <v>3293</v>
      </c>
      <c r="I325" s="16" t="s">
        <v>3294</v>
      </c>
      <c r="J325" s="19" t="s">
        <v>3295</v>
      </c>
      <c r="K325" s="15">
        <v>1065</v>
      </c>
      <c r="L325" s="21">
        <v>46032</v>
      </c>
      <c r="M325" s="15">
        <v>1451</v>
      </c>
      <c r="N325" s="21">
        <v>46052</v>
      </c>
      <c r="O325" s="15" t="s">
        <v>1984</v>
      </c>
      <c r="P325" s="16" t="s">
        <v>97</v>
      </c>
      <c r="Q325" s="22" t="s">
        <v>98</v>
      </c>
      <c r="R325" s="16">
        <v>1</v>
      </c>
      <c r="S325" s="22" t="s">
        <v>3268</v>
      </c>
      <c r="T325" s="15" t="s">
        <v>100</v>
      </c>
      <c r="U325" s="16" t="s">
        <v>1242</v>
      </c>
      <c r="V325" s="15" t="s">
        <v>146</v>
      </c>
      <c r="W325" s="15" t="s">
        <v>103</v>
      </c>
      <c r="X325" s="16" t="s">
        <v>1987</v>
      </c>
      <c r="Y325" s="62">
        <v>1020735588</v>
      </c>
      <c r="Z325" s="62">
        <v>7</v>
      </c>
      <c r="AA325" s="25" t="s">
        <v>3296</v>
      </c>
      <c r="AB325" s="15" t="s">
        <v>107</v>
      </c>
      <c r="AC325" s="21">
        <v>46048</v>
      </c>
      <c r="AD325" s="21">
        <v>46048</v>
      </c>
      <c r="AE325" s="49">
        <v>69300000</v>
      </c>
      <c r="AF325" s="21">
        <v>46064</v>
      </c>
      <c r="AG325" s="21">
        <v>46397</v>
      </c>
      <c r="AH325" s="15">
        <v>330</v>
      </c>
      <c r="AI325" s="15">
        <v>11</v>
      </c>
      <c r="AJ325" s="28">
        <v>6300000</v>
      </c>
      <c r="AK325" s="15"/>
      <c r="AL325" s="15"/>
      <c r="AM325" s="15"/>
      <c r="AN325" s="15"/>
      <c r="AO325" s="15"/>
      <c r="AP325" s="4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f>Tabla2023769[[#This Row],[DÍAS PRORROGA 1]]+Tabla2023769[[#This Row],[DÍAS PRORROGA  2]]+Tabla2023769[[#This Row],[DÍAS PRORROGA 3]]++Tabla2023769[[#This Row],[DÍAS PRORROGA 4]]</f>
        <v>0</v>
      </c>
      <c r="BO325" s="33">
        <f>IF(Tabla2023769[[#This Row],[NUMERO TOTAL DE ADICIONES]]="NO",0,Tabla2023769[[#This Row],[VALOR ADICIÓN 1]]+Tabla2023769[[#This Row],[VALOR ADICIÓN 2]]+Tabla2023769[[#This Row],[VALOR ADICIÓN 3]]+Tabla2023769[[#This Row],[VALOR ADICIÓN 4]])</f>
        <v>0</v>
      </c>
      <c r="BP325" s="15"/>
      <c r="BQ325" s="21">
        <v>46397</v>
      </c>
      <c r="BR325" s="34">
        <v>69300000</v>
      </c>
      <c r="BS325" s="35">
        <v>0.24624624624624625</v>
      </c>
      <c r="BT325" s="46"/>
      <c r="BU325" s="15"/>
      <c r="BV325" s="16" t="s">
        <v>3297</v>
      </c>
      <c r="BW325" s="16" t="s">
        <v>3298</v>
      </c>
      <c r="BX325" s="16" t="s">
        <v>110</v>
      </c>
      <c r="BY325" s="16"/>
      <c r="BZ325" s="16" t="s">
        <v>1991</v>
      </c>
      <c r="CA325" s="16">
        <v>2362</v>
      </c>
      <c r="CB325" s="16" t="s">
        <v>1992</v>
      </c>
      <c r="CC325" s="15" t="s">
        <v>113</v>
      </c>
      <c r="CD325" s="36" t="s">
        <v>114</v>
      </c>
      <c r="CE325" s="37">
        <v>46055</v>
      </c>
      <c r="CF325" s="61" t="s">
        <v>415</v>
      </c>
      <c r="CG325" s="38" t="s">
        <v>416</v>
      </c>
      <c r="CH325" s="38" t="s">
        <v>3299</v>
      </c>
      <c r="CI325" s="39">
        <v>6930000</v>
      </c>
      <c r="CJ325" s="40">
        <v>46043</v>
      </c>
      <c r="CK325" s="40">
        <v>46578</v>
      </c>
    </row>
    <row r="326" spans="1:89" ht="22.5" customHeight="1" x14ac:dyDescent="0.2">
      <c r="A326" s="13">
        <v>2026</v>
      </c>
      <c r="B326" s="14" t="s">
        <v>3300</v>
      </c>
      <c r="C326" s="15" t="s">
        <v>90</v>
      </c>
      <c r="D326" s="16" t="s">
        <v>3907</v>
      </c>
      <c r="E326" s="15">
        <v>144768</v>
      </c>
      <c r="F326" s="21">
        <v>45964</v>
      </c>
      <c r="G326" s="18" t="s">
        <v>3301</v>
      </c>
      <c r="H326" s="18" t="s">
        <v>3302</v>
      </c>
      <c r="I326" s="16" t="s">
        <v>3303</v>
      </c>
      <c r="J326" s="19" t="s">
        <v>3304</v>
      </c>
      <c r="K326" s="15">
        <v>887</v>
      </c>
      <c r="L326" s="21">
        <v>46031</v>
      </c>
      <c r="M326" s="15">
        <v>1339</v>
      </c>
      <c r="N326" s="21">
        <v>46048</v>
      </c>
      <c r="O326" s="15" t="s">
        <v>860</v>
      </c>
      <c r="P326" s="16" t="s">
        <v>97</v>
      </c>
      <c r="Q326" s="20" t="s">
        <v>182</v>
      </c>
      <c r="R326" s="16">
        <v>1</v>
      </c>
      <c r="S326" s="22" t="s">
        <v>3305</v>
      </c>
      <c r="T326" s="16" t="s">
        <v>3306</v>
      </c>
      <c r="U326" s="16" t="s">
        <v>862</v>
      </c>
      <c r="V326" s="16" t="s">
        <v>3307</v>
      </c>
      <c r="W326" s="15" t="s">
        <v>186</v>
      </c>
      <c r="X326" s="26" t="s">
        <v>863</v>
      </c>
      <c r="Y326" s="26">
        <v>29180253</v>
      </c>
      <c r="Z326" s="15">
        <v>3</v>
      </c>
      <c r="AA326" s="56" t="s">
        <v>3308</v>
      </c>
      <c r="AB326" s="15" t="s">
        <v>107</v>
      </c>
      <c r="AC326" s="21">
        <v>46044</v>
      </c>
      <c r="AD326" s="21">
        <v>46044</v>
      </c>
      <c r="AE326" s="49">
        <v>24760000</v>
      </c>
      <c r="AF326" s="21">
        <v>46058</v>
      </c>
      <c r="AG326" s="21">
        <v>46299</v>
      </c>
      <c r="AH326" s="15">
        <v>240</v>
      </c>
      <c r="AI326" s="15">
        <v>8</v>
      </c>
      <c r="AJ326" s="28">
        <v>3095000</v>
      </c>
      <c r="AK326" s="15"/>
      <c r="AL326" s="15"/>
      <c r="AM326" s="15"/>
      <c r="AN326" s="15"/>
      <c r="AO326" s="15"/>
      <c r="AP326" s="4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f>Tabla2023769[[#This Row],[DÍAS PRORROGA 1]]+Tabla2023769[[#This Row],[DÍAS PRORROGA  2]]+Tabla2023769[[#This Row],[DÍAS PRORROGA 3]]++Tabla2023769[[#This Row],[DÍAS PRORROGA 4]]</f>
        <v>0</v>
      </c>
      <c r="BO326" s="33">
        <f>IF(Tabla2023769[[#This Row],[NUMERO TOTAL DE ADICIONES]]="NO",0,Tabla2023769[[#This Row],[VALOR ADICIÓN 1]]+Tabla2023769[[#This Row],[VALOR ADICIÓN 2]]+Tabla2023769[[#This Row],[VALOR ADICIÓN 3]]+Tabla2023769[[#This Row],[VALOR ADICIÓN 4]])</f>
        <v>0</v>
      </c>
      <c r="BP326" s="15"/>
      <c r="BQ326" s="21">
        <v>46299</v>
      </c>
      <c r="BR326" s="34">
        <v>24760000</v>
      </c>
      <c r="BS326" s="35">
        <v>0.36514522821576761</v>
      </c>
      <c r="BT326" s="46"/>
      <c r="BU326" s="16" t="s">
        <v>3309</v>
      </c>
      <c r="BV326" s="16" t="s">
        <v>3310</v>
      </c>
      <c r="BW326" s="16" t="s">
        <v>3311</v>
      </c>
      <c r="BX326" s="16" t="s">
        <v>192</v>
      </c>
      <c r="BY326" s="16"/>
      <c r="BZ326" s="16" t="s">
        <v>867</v>
      </c>
      <c r="CA326" s="16">
        <v>2265</v>
      </c>
      <c r="CB326" s="16" t="s">
        <v>868</v>
      </c>
      <c r="CC326" s="15" t="s">
        <v>113</v>
      </c>
      <c r="CD326" s="36" t="s">
        <v>114</v>
      </c>
      <c r="CE326" s="37">
        <v>46049</v>
      </c>
      <c r="CF326" s="61" t="s">
        <v>130</v>
      </c>
      <c r="CG326" s="38" t="s">
        <v>131</v>
      </c>
      <c r="CH326" s="38" t="s">
        <v>3312</v>
      </c>
      <c r="CI326" s="39">
        <v>2476000</v>
      </c>
      <c r="CJ326" s="40">
        <v>46044</v>
      </c>
      <c r="CK326" s="40">
        <v>46482</v>
      </c>
    </row>
    <row r="327" spans="1:89" ht="22.5" customHeight="1" x14ac:dyDescent="0.2">
      <c r="A327" s="13">
        <v>2026</v>
      </c>
      <c r="B327" s="14" t="s">
        <v>3313</v>
      </c>
      <c r="C327" s="15" t="s">
        <v>90</v>
      </c>
      <c r="D327" s="16" t="s">
        <v>3907</v>
      </c>
      <c r="E327" s="15">
        <v>145846</v>
      </c>
      <c r="F327" s="21">
        <v>45968</v>
      </c>
      <c r="G327" s="18" t="s">
        <v>3314</v>
      </c>
      <c r="H327" s="18" t="s">
        <v>3315</v>
      </c>
      <c r="I327" s="16" t="s">
        <v>3316</v>
      </c>
      <c r="J327" s="19" t="s">
        <v>3317</v>
      </c>
      <c r="K327" s="15">
        <v>1790</v>
      </c>
      <c r="L327" s="21">
        <v>46038</v>
      </c>
      <c r="M327" s="15">
        <v>1417</v>
      </c>
      <c r="N327" s="21">
        <v>46051</v>
      </c>
      <c r="O327" s="15" t="s">
        <v>96</v>
      </c>
      <c r="P327" s="16" t="s">
        <v>97</v>
      </c>
      <c r="Q327" s="20" t="s">
        <v>182</v>
      </c>
      <c r="R327" s="16">
        <v>1</v>
      </c>
      <c r="S327" s="20" t="s">
        <v>3005</v>
      </c>
      <c r="T327" s="15" t="s">
        <v>100</v>
      </c>
      <c r="U327" s="16" t="s">
        <v>537</v>
      </c>
      <c r="V327" s="15" t="s">
        <v>445</v>
      </c>
      <c r="W327" s="15" t="s">
        <v>223</v>
      </c>
      <c r="X327" s="16" t="s">
        <v>534</v>
      </c>
      <c r="Y327" s="15">
        <v>1031148066</v>
      </c>
      <c r="Z327" s="15">
        <v>6</v>
      </c>
      <c r="AA327" s="25" t="s">
        <v>3318</v>
      </c>
      <c r="AB327" s="15" t="s">
        <v>107</v>
      </c>
      <c r="AC327" s="21">
        <v>46049</v>
      </c>
      <c r="AD327" s="21">
        <v>46049</v>
      </c>
      <c r="AE327" s="49">
        <v>29600000</v>
      </c>
      <c r="AF327" s="21">
        <v>46058</v>
      </c>
      <c r="AG327" s="21">
        <v>46299</v>
      </c>
      <c r="AH327" s="15">
        <v>240</v>
      </c>
      <c r="AI327" s="15">
        <v>8</v>
      </c>
      <c r="AJ327" s="28">
        <v>3700000</v>
      </c>
      <c r="AK327" s="15"/>
      <c r="AL327" s="15"/>
      <c r="AM327" s="15"/>
      <c r="AN327" s="15"/>
      <c r="AO327" s="15"/>
      <c r="AP327" s="4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f>Tabla2023769[[#This Row],[DÍAS PRORROGA 1]]+Tabla2023769[[#This Row],[DÍAS PRORROGA  2]]+Tabla2023769[[#This Row],[DÍAS PRORROGA 3]]++Tabla2023769[[#This Row],[DÍAS PRORROGA 4]]</f>
        <v>0</v>
      </c>
      <c r="BO327" s="33">
        <f>IF(Tabla2023769[[#This Row],[NUMERO TOTAL DE ADICIONES]]="NO",0,Tabla2023769[[#This Row],[VALOR ADICIÓN 1]]+Tabla2023769[[#This Row],[VALOR ADICIÓN 2]]+Tabla2023769[[#This Row],[VALOR ADICIÓN 3]]+Tabla2023769[[#This Row],[VALOR ADICIÓN 4]])</f>
        <v>0</v>
      </c>
      <c r="BP327" s="15"/>
      <c r="BQ327" s="21">
        <v>46299</v>
      </c>
      <c r="BR327" s="34">
        <v>29600000</v>
      </c>
      <c r="BS327" s="35">
        <v>0.36514522821576761</v>
      </c>
      <c r="BT327" s="46"/>
      <c r="BU327" s="15"/>
      <c r="BV327" s="16" t="s">
        <v>3007</v>
      </c>
      <c r="BW327" s="16" t="s">
        <v>3319</v>
      </c>
      <c r="BX327" s="16" t="s">
        <v>449</v>
      </c>
      <c r="BY327" s="16"/>
      <c r="BZ327" s="16" t="s">
        <v>111</v>
      </c>
      <c r="CA327" s="16">
        <v>2327</v>
      </c>
      <c r="CB327" s="16" t="s">
        <v>112</v>
      </c>
      <c r="CC327" s="15" t="s">
        <v>113</v>
      </c>
      <c r="CD327" s="36" t="s">
        <v>114</v>
      </c>
      <c r="CE327" s="37">
        <v>46053</v>
      </c>
      <c r="CF327" s="61" t="s">
        <v>130</v>
      </c>
      <c r="CG327" s="38" t="s">
        <v>131</v>
      </c>
      <c r="CH327" s="38" t="s">
        <v>3320</v>
      </c>
      <c r="CI327" s="39">
        <v>2960000</v>
      </c>
      <c r="CJ327" s="40">
        <v>46049</v>
      </c>
      <c r="CK327" s="40">
        <v>46504</v>
      </c>
    </row>
    <row r="328" spans="1:89" ht="22.5" customHeight="1" x14ac:dyDescent="0.2">
      <c r="A328" s="13">
        <v>2026</v>
      </c>
      <c r="B328" s="14" t="s">
        <v>3321</v>
      </c>
      <c r="C328" s="15" t="s">
        <v>90</v>
      </c>
      <c r="D328" s="16" t="s">
        <v>3907</v>
      </c>
      <c r="E328" s="15">
        <v>151602</v>
      </c>
      <c r="F328" s="21">
        <v>46020</v>
      </c>
      <c r="G328" s="18" t="s">
        <v>3322</v>
      </c>
      <c r="H328" s="18" t="s">
        <v>3323</v>
      </c>
      <c r="I328" s="16" t="s">
        <v>3324</v>
      </c>
      <c r="J328" s="19" t="s">
        <v>3325</v>
      </c>
      <c r="K328" s="15">
        <v>1081</v>
      </c>
      <c r="L328" s="21">
        <v>46032</v>
      </c>
      <c r="M328" s="15">
        <v>1340</v>
      </c>
      <c r="N328" s="21">
        <v>46048</v>
      </c>
      <c r="O328" s="15" t="s">
        <v>860</v>
      </c>
      <c r="P328" s="16" t="s">
        <v>97</v>
      </c>
      <c r="Q328" s="20" t="s">
        <v>182</v>
      </c>
      <c r="R328" s="16">
        <v>1</v>
      </c>
      <c r="S328" s="20" t="s">
        <v>3326</v>
      </c>
      <c r="T328" s="15" t="s">
        <v>139</v>
      </c>
      <c r="U328" s="16" t="s">
        <v>862</v>
      </c>
      <c r="V328" s="15" t="s">
        <v>445</v>
      </c>
      <c r="W328" s="15" t="s">
        <v>103</v>
      </c>
      <c r="X328" s="26" t="s">
        <v>863</v>
      </c>
      <c r="Y328" s="26">
        <v>29180253</v>
      </c>
      <c r="Z328" s="15">
        <v>3</v>
      </c>
      <c r="AA328" s="25" t="s">
        <v>3327</v>
      </c>
      <c r="AB328" s="15" t="s">
        <v>107</v>
      </c>
      <c r="AC328" s="21">
        <v>46044</v>
      </c>
      <c r="AD328" s="21">
        <v>46044</v>
      </c>
      <c r="AE328" s="49">
        <v>39600000</v>
      </c>
      <c r="AF328" s="21">
        <v>46080</v>
      </c>
      <c r="AG328" s="21">
        <v>46413</v>
      </c>
      <c r="AH328" s="15">
        <v>330</v>
      </c>
      <c r="AI328" s="15">
        <v>11</v>
      </c>
      <c r="AJ328" s="28">
        <v>3600000</v>
      </c>
      <c r="AK328" s="15"/>
      <c r="AL328" s="15"/>
      <c r="AM328" s="15"/>
      <c r="AN328" s="15"/>
      <c r="AO328" s="15"/>
      <c r="AP328" s="4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f>Tabla2023769[[#This Row],[DÍAS PRORROGA 1]]+Tabla2023769[[#This Row],[DÍAS PRORROGA  2]]+Tabla2023769[[#This Row],[DÍAS PRORROGA 3]]++Tabla2023769[[#This Row],[DÍAS PRORROGA 4]]</f>
        <v>0</v>
      </c>
      <c r="BO328" s="33">
        <f>IF(Tabla2023769[[#This Row],[NUMERO TOTAL DE ADICIONES]]="NO",0,Tabla2023769[[#This Row],[VALOR ADICIÓN 1]]+Tabla2023769[[#This Row],[VALOR ADICIÓN 2]]+Tabla2023769[[#This Row],[VALOR ADICIÓN 3]]+Tabla2023769[[#This Row],[VALOR ADICIÓN 4]])</f>
        <v>0</v>
      </c>
      <c r="BP328" s="15"/>
      <c r="BQ328" s="21">
        <v>46413</v>
      </c>
      <c r="BR328" s="34">
        <v>39600000</v>
      </c>
      <c r="BS328" s="35">
        <v>0.1981981981981982</v>
      </c>
      <c r="BT328" s="46"/>
      <c r="BU328" s="15"/>
      <c r="BV328" s="16" t="s">
        <v>3328</v>
      </c>
      <c r="BW328" s="16" t="s">
        <v>3329</v>
      </c>
      <c r="BX328" s="16" t="s">
        <v>295</v>
      </c>
      <c r="BY328" s="16"/>
      <c r="BZ328" s="16" t="s">
        <v>867</v>
      </c>
      <c r="CA328" s="16">
        <v>2265</v>
      </c>
      <c r="CB328" s="16" t="s">
        <v>868</v>
      </c>
      <c r="CC328" s="15" t="s">
        <v>113</v>
      </c>
      <c r="CD328" s="36" t="s">
        <v>114</v>
      </c>
      <c r="CE328" s="37">
        <v>46056</v>
      </c>
      <c r="CF328" s="61" t="s">
        <v>153</v>
      </c>
      <c r="CG328" s="38" t="s">
        <v>154</v>
      </c>
      <c r="CH328" s="38" t="s">
        <v>3330</v>
      </c>
      <c r="CI328" s="39">
        <v>3960000</v>
      </c>
      <c r="CJ328" s="40">
        <v>46080</v>
      </c>
      <c r="CK328" s="40">
        <v>46595</v>
      </c>
    </row>
    <row r="329" spans="1:89" ht="22.5" customHeight="1" x14ac:dyDescent="0.2">
      <c r="A329" s="13">
        <v>2026</v>
      </c>
      <c r="B329" s="14" t="s">
        <v>3331</v>
      </c>
      <c r="C329" s="15" t="s">
        <v>90</v>
      </c>
      <c r="D329" s="16" t="s">
        <v>3907</v>
      </c>
      <c r="E329" s="15">
        <v>146289</v>
      </c>
      <c r="F329" s="21">
        <v>45971</v>
      </c>
      <c r="G329" s="18" t="s">
        <v>3332</v>
      </c>
      <c r="H329" s="18" t="s">
        <v>3333</v>
      </c>
      <c r="I329" s="16" t="s">
        <v>3334</v>
      </c>
      <c r="J329" s="19" t="s">
        <v>3335</v>
      </c>
      <c r="K329" s="15">
        <v>1803</v>
      </c>
      <c r="L329" s="21">
        <v>46038</v>
      </c>
      <c r="M329" s="15">
        <v>1426</v>
      </c>
      <c r="N329" s="21">
        <v>46051</v>
      </c>
      <c r="O329" s="15" t="s">
        <v>96</v>
      </c>
      <c r="P329" s="16" t="s">
        <v>97</v>
      </c>
      <c r="Q329" s="20" t="s">
        <v>182</v>
      </c>
      <c r="R329" s="16">
        <v>1</v>
      </c>
      <c r="S329" s="20" t="s">
        <v>3336</v>
      </c>
      <c r="T329" s="15" t="s">
        <v>100</v>
      </c>
      <c r="U329" s="16" t="s">
        <v>980</v>
      </c>
      <c r="V329" s="15" t="s">
        <v>320</v>
      </c>
      <c r="W329" s="15" t="s">
        <v>103</v>
      </c>
      <c r="X329" s="16" t="s">
        <v>981</v>
      </c>
      <c r="Y329" s="15">
        <v>1022416175</v>
      </c>
      <c r="Z329" s="15">
        <v>8</v>
      </c>
      <c r="AA329" s="25" t="s">
        <v>3337</v>
      </c>
      <c r="AB329" s="15" t="s">
        <v>107</v>
      </c>
      <c r="AC329" s="21">
        <v>46047</v>
      </c>
      <c r="AD329" s="21">
        <v>46047</v>
      </c>
      <c r="AE329" s="49">
        <v>24760000</v>
      </c>
      <c r="AF329" s="21">
        <v>46055</v>
      </c>
      <c r="AG329" s="21">
        <v>46296</v>
      </c>
      <c r="AH329" s="15">
        <v>240</v>
      </c>
      <c r="AI329" s="15">
        <v>8</v>
      </c>
      <c r="AJ329" s="28">
        <v>3095000</v>
      </c>
      <c r="AK329" s="15"/>
      <c r="AL329" s="15"/>
      <c r="AM329" s="15"/>
      <c r="AN329" s="15"/>
      <c r="AO329" s="15"/>
      <c r="AP329" s="4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f>Tabla2023769[[#This Row],[DÍAS PRORROGA 1]]+Tabla2023769[[#This Row],[DÍAS PRORROGA  2]]+Tabla2023769[[#This Row],[DÍAS PRORROGA 3]]++Tabla2023769[[#This Row],[DÍAS PRORROGA 4]]</f>
        <v>0</v>
      </c>
      <c r="BO329" s="33">
        <f>IF(Tabla2023769[[#This Row],[NUMERO TOTAL DE ADICIONES]]="NO",0,Tabla2023769[[#This Row],[VALOR ADICIÓN 1]]+Tabla2023769[[#This Row],[VALOR ADICIÓN 2]]+Tabla2023769[[#This Row],[VALOR ADICIÓN 3]]+Tabla2023769[[#This Row],[VALOR ADICIÓN 4]])</f>
        <v>0</v>
      </c>
      <c r="BP329" s="15"/>
      <c r="BQ329" s="21">
        <v>46296</v>
      </c>
      <c r="BR329" s="34">
        <v>24760000</v>
      </c>
      <c r="BS329" s="35">
        <v>0.37759336099585061</v>
      </c>
      <c r="BT329" s="46"/>
      <c r="BU329" s="15"/>
      <c r="BV329" s="16" t="s">
        <v>3338</v>
      </c>
      <c r="BW329" s="16" t="s">
        <v>3339</v>
      </c>
      <c r="BX329" s="16" t="s">
        <v>192</v>
      </c>
      <c r="BY329" s="16"/>
      <c r="BZ329" s="16" t="s">
        <v>111</v>
      </c>
      <c r="CA329" s="16">
        <v>2327</v>
      </c>
      <c r="CB329" s="16" t="s">
        <v>112</v>
      </c>
      <c r="CC329" s="15" t="s">
        <v>281</v>
      </c>
      <c r="CD329" s="36" t="s">
        <v>114</v>
      </c>
      <c r="CE329" s="37">
        <v>46050</v>
      </c>
      <c r="CF329" s="61" t="s">
        <v>130</v>
      </c>
      <c r="CG329" s="38" t="s">
        <v>131</v>
      </c>
      <c r="CH329" s="38" t="s">
        <v>3340</v>
      </c>
      <c r="CI329" s="39">
        <v>2476000</v>
      </c>
      <c r="CJ329" s="40">
        <v>46047</v>
      </c>
      <c r="CK329" s="40">
        <v>46517</v>
      </c>
    </row>
    <row r="330" spans="1:89" ht="22.5" customHeight="1" x14ac:dyDescent="0.2">
      <c r="A330" s="13">
        <v>2026</v>
      </c>
      <c r="B330" s="14" t="s">
        <v>3341</v>
      </c>
      <c r="C330" s="15" t="s">
        <v>90</v>
      </c>
      <c r="D330" s="16" t="s">
        <v>3907</v>
      </c>
      <c r="E330" s="15">
        <v>146294</v>
      </c>
      <c r="F330" s="21">
        <v>45971</v>
      </c>
      <c r="G330" s="18" t="s">
        <v>2951</v>
      </c>
      <c r="H330" s="18" t="s">
        <v>3342</v>
      </c>
      <c r="I330" s="16" t="s">
        <v>3343</v>
      </c>
      <c r="J330" s="19" t="s">
        <v>2953</v>
      </c>
      <c r="K330" s="15">
        <v>1093</v>
      </c>
      <c r="L330" s="21">
        <v>46032</v>
      </c>
      <c r="M330" s="15">
        <v>1306</v>
      </c>
      <c r="N330" s="21">
        <v>46048</v>
      </c>
      <c r="O330" s="15" t="s">
        <v>1023</v>
      </c>
      <c r="P330" s="16" t="s">
        <v>97</v>
      </c>
      <c r="Q330" s="20" t="s">
        <v>182</v>
      </c>
      <c r="R330" s="16">
        <v>1</v>
      </c>
      <c r="S330" s="22" t="s">
        <v>2340</v>
      </c>
      <c r="T330" s="15" t="s">
        <v>139</v>
      </c>
      <c r="U330" s="16" t="s">
        <v>1025</v>
      </c>
      <c r="V330" s="15" t="s">
        <v>320</v>
      </c>
      <c r="W330" s="15" t="s">
        <v>223</v>
      </c>
      <c r="X330" s="16" t="s">
        <v>1026</v>
      </c>
      <c r="Y330" s="79">
        <v>1018427956</v>
      </c>
      <c r="Z330" s="79">
        <v>6</v>
      </c>
      <c r="AA330" s="25" t="s">
        <v>3344</v>
      </c>
      <c r="AB330" s="15" t="s">
        <v>107</v>
      </c>
      <c r="AC330" s="21">
        <v>46045</v>
      </c>
      <c r="AD330" s="21">
        <v>46045</v>
      </c>
      <c r="AE330" s="49">
        <v>24760000</v>
      </c>
      <c r="AF330" s="21">
        <v>46058</v>
      </c>
      <c r="AG330" s="21">
        <v>46299</v>
      </c>
      <c r="AH330" s="15">
        <v>240</v>
      </c>
      <c r="AI330" s="15">
        <v>8</v>
      </c>
      <c r="AJ330" s="28">
        <v>3095000</v>
      </c>
      <c r="AK330" s="15"/>
      <c r="AL330" s="15"/>
      <c r="AM330" s="15"/>
      <c r="AN330" s="15"/>
      <c r="AO330" s="15"/>
      <c r="AP330" s="4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f>Tabla2023769[[#This Row],[DÍAS PRORROGA 1]]+Tabla2023769[[#This Row],[DÍAS PRORROGA  2]]+Tabla2023769[[#This Row],[DÍAS PRORROGA 3]]++Tabla2023769[[#This Row],[DÍAS PRORROGA 4]]</f>
        <v>0</v>
      </c>
      <c r="BO330" s="33">
        <f>IF(Tabla2023769[[#This Row],[NUMERO TOTAL DE ADICIONES]]="NO",0,Tabla2023769[[#This Row],[VALOR ADICIÓN 1]]+Tabla2023769[[#This Row],[VALOR ADICIÓN 2]]+Tabla2023769[[#This Row],[VALOR ADICIÓN 3]]+Tabla2023769[[#This Row],[VALOR ADICIÓN 4]])</f>
        <v>0</v>
      </c>
      <c r="BP330" s="15"/>
      <c r="BQ330" s="21">
        <v>46299</v>
      </c>
      <c r="BR330" s="34">
        <v>24760000</v>
      </c>
      <c r="BS330" s="35">
        <v>0.36514522821576761</v>
      </c>
      <c r="BT330" s="46"/>
      <c r="BU330" s="15"/>
      <c r="BV330" s="16" t="s">
        <v>2955</v>
      </c>
      <c r="BW330" s="16" t="s">
        <v>1081</v>
      </c>
      <c r="BX330" s="16" t="s">
        <v>192</v>
      </c>
      <c r="BY330" s="16"/>
      <c r="BZ330" s="16" t="s">
        <v>1030</v>
      </c>
      <c r="CA330" s="16">
        <v>2230</v>
      </c>
      <c r="CB330" s="16" t="s">
        <v>1031</v>
      </c>
      <c r="CC330" s="15" t="s">
        <v>579</v>
      </c>
      <c r="CD330" s="36" t="s">
        <v>114</v>
      </c>
      <c r="CE330" s="37">
        <v>46047</v>
      </c>
      <c r="CF330" s="61" t="s">
        <v>130</v>
      </c>
      <c r="CG330" s="38" t="s">
        <v>131</v>
      </c>
      <c r="CH330" s="38" t="s">
        <v>3345</v>
      </c>
      <c r="CI330" s="39">
        <v>2476000</v>
      </c>
      <c r="CJ330" s="40">
        <v>46045</v>
      </c>
      <c r="CK330" s="40">
        <v>46493</v>
      </c>
    </row>
    <row r="331" spans="1:89" ht="22.5" customHeight="1" x14ac:dyDescent="0.2">
      <c r="A331" s="13">
        <v>2026</v>
      </c>
      <c r="B331" s="14" t="s">
        <v>3346</v>
      </c>
      <c r="C331" s="15" t="s">
        <v>90</v>
      </c>
      <c r="D331" s="16" t="s">
        <v>3907</v>
      </c>
      <c r="E331" s="15">
        <v>146635</v>
      </c>
      <c r="F331" s="21">
        <v>45972</v>
      </c>
      <c r="G331" s="18" t="s">
        <v>3347</v>
      </c>
      <c r="H331" s="18" t="s">
        <v>3348</v>
      </c>
      <c r="I331" s="16" t="s">
        <v>3349</v>
      </c>
      <c r="J331" s="19" t="s">
        <v>3350</v>
      </c>
      <c r="K331" s="15">
        <v>984</v>
      </c>
      <c r="L331" s="21">
        <v>46031</v>
      </c>
      <c r="M331" s="15">
        <v>1305</v>
      </c>
      <c r="N331" s="21">
        <v>46048</v>
      </c>
      <c r="O331" s="15" t="s">
        <v>797</v>
      </c>
      <c r="P331" s="16" t="s">
        <v>97</v>
      </c>
      <c r="Q331" s="22" t="s">
        <v>98</v>
      </c>
      <c r="R331" s="16">
        <v>1</v>
      </c>
      <c r="S331" s="22" t="s">
        <v>3102</v>
      </c>
      <c r="T331" s="16" t="s">
        <v>3306</v>
      </c>
      <c r="U331" s="16" t="s">
        <v>1242</v>
      </c>
      <c r="V331" s="16" t="s">
        <v>3351</v>
      </c>
      <c r="W331" s="15" t="s">
        <v>186</v>
      </c>
      <c r="X331" s="26" t="s">
        <v>2058</v>
      </c>
      <c r="Y331" s="26">
        <v>12194109</v>
      </c>
      <c r="Z331" s="15">
        <v>1</v>
      </c>
      <c r="AA331" s="56" t="s">
        <v>3352</v>
      </c>
      <c r="AB331" s="15" t="s">
        <v>107</v>
      </c>
      <c r="AC331" s="21">
        <v>46045</v>
      </c>
      <c r="AD331" s="21">
        <v>46045</v>
      </c>
      <c r="AE331" s="49">
        <v>50400000</v>
      </c>
      <c r="AF331" s="21">
        <v>46059</v>
      </c>
      <c r="AG331" s="21">
        <v>46300</v>
      </c>
      <c r="AH331" s="15">
        <v>240</v>
      </c>
      <c r="AI331" s="15">
        <v>8</v>
      </c>
      <c r="AJ331" s="28">
        <v>6300000</v>
      </c>
      <c r="AK331" s="15"/>
      <c r="AL331" s="15"/>
      <c r="AM331" s="15"/>
      <c r="AN331" s="15"/>
      <c r="AO331" s="15"/>
      <c r="AP331" s="4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f>Tabla2023769[[#This Row],[DÍAS PRORROGA 1]]+Tabla2023769[[#This Row],[DÍAS PRORROGA  2]]+Tabla2023769[[#This Row],[DÍAS PRORROGA 3]]++Tabla2023769[[#This Row],[DÍAS PRORROGA 4]]</f>
        <v>0</v>
      </c>
      <c r="BO331" s="33">
        <f>IF(Tabla2023769[[#This Row],[NUMERO TOTAL DE ADICIONES]]="NO",0,Tabla2023769[[#This Row],[VALOR ADICIÓN 1]]+Tabla2023769[[#This Row],[VALOR ADICIÓN 2]]+Tabla2023769[[#This Row],[VALOR ADICIÓN 3]]+Tabla2023769[[#This Row],[VALOR ADICIÓN 4]])</f>
        <v>0</v>
      </c>
      <c r="BP331" s="15"/>
      <c r="BQ331" s="21">
        <v>46300</v>
      </c>
      <c r="BR331" s="34">
        <v>50400000</v>
      </c>
      <c r="BS331" s="35">
        <v>0.36099585062240663</v>
      </c>
      <c r="BT331" s="46"/>
      <c r="BU331" s="16" t="s">
        <v>3353</v>
      </c>
      <c r="BV331" s="16" t="s">
        <v>3354</v>
      </c>
      <c r="BW331" s="16" t="s">
        <v>3355</v>
      </c>
      <c r="BX331" s="16" t="s">
        <v>110</v>
      </c>
      <c r="BY331" s="16"/>
      <c r="BZ331" s="16" t="s">
        <v>804</v>
      </c>
      <c r="CA331" s="16">
        <v>2289</v>
      </c>
      <c r="CB331" s="16" t="s">
        <v>805</v>
      </c>
      <c r="CC331" s="15" t="s">
        <v>579</v>
      </c>
      <c r="CD331" s="36" t="s">
        <v>114</v>
      </c>
      <c r="CE331" s="37">
        <v>46048</v>
      </c>
      <c r="CF331" s="61" t="s">
        <v>153</v>
      </c>
      <c r="CG331" s="38" t="s">
        <v>154</v>
      </c>
      <c r="CH331" s="38" t="s">
        <v>3356</v>
      </c>
      <c r="CI331" s="39">
        <v>5040000</v>
      </c>
      <c r="CJ331" s="40">
        <v>46045</v>
      </c>
      <c r="CK331" s="40">
        <v>46487</v>
      </c>
    </row>
    <row r="332" spans="1:89" ht="22.5" customHeight="1" x14ac:dyDescent="0.2">
      <c r="A332" s="13">
        <v>2026</v>
      </c>
      <c r="B332" s="14" t="s">
        <v>3357</v>
      </c>
      <c r="C332" s="15" t="s">
        <v>90</v>
      </c>
      <c r="D332" s="16" t="s">
        <v>3907</v>
      </c>
      <c r="E332" s="15">
        <v>150570</v>
      </c>
      <c r="F332" s="21">
        <v>46008</v>
      </c>
      <c r="G332" s="18" t="s">
        <v>3358</v>
      </c>
      <c r="H332" s="18" t="s">
        <v>3359</v>
      </c>
      <c r="I332" s="16" t="s">
        <v>3360</v>
      </c>
      <c r="J332" s="19" t="s">
        <v>3361</v>
      </c>
      <c r="K332" s="15">
        <v>1855</v>
      </c>
      <c r="L332" s="21">
        <v>46038</v>
      </c>
      <c r="M332" s="15">
        <v>1420</v>
      </c>
      <c r="N332" s="21">
        <v>46051</v>
      </c>
      <c r="O332" s="15" t="s">
        <v>96</v>
      </c>
      <c r="P332" s="16" t="s">
        <v>97</v>
      </c>
      <c r="Q332" s="20" t="s">
        <v>182</v>
      </c>
      <c r="R332" s="16">
        <v>1</v>
      </c>
      <c r="S332" s="22" t="s">
        <v>3362</v>
      </c>
      <c r="T332" s="15" t="s">
        <v>100</v>
      </c>
      <c r="U332" s="16" t="s">
        <v>823</v>
      </c>
      <c r="V332" s="15" t="s">
        <v>445</v>
      </c>
      <c r="W332" s="15" t="s">
        <v>103</v>
      </c>
      <c r="X332" s="26" t="s">
        <v>820</v>
      </c>
      <c r="Y332" s="26">
        <v>88278276</v>
      </c>
      <c r="Z332" s="15">
        <v>1</v>
      </c>
      <c r="AA332" s="25" t="s">
        <v>3363</v>
      </c>
      <c r="AB332" s="15" t="s">
        <v>107</v>
      </c>
      <c r="AC332" s="21">
        <v>46047</v>
      </c>
      <c r="AD332" s="21">
        <v>46047</v>
      </c>
      <c r="AE332" s="49">
        <v>36800000</v>
      </c>
      <c r="AF332" s="21">
        <v>46055</v>
      </c>
      <c r="AG332" s="21">
        <v>46296</v>
      </c>
      <c r="AH332" s="15">
        <v>240</v>
      </c>
      <c r="AI332" s="15">
        <v>8</v>
      </c>
      <c r="AJ332" s="28">
        <v>4600000</v>
      </c>
      <c r="AK332" s="15"/>
      <c r="AL332" s="15"/>
      <c r="AM332" s="15"/>
      <c r="AN332" s="15"/>
      <c r="AO332" s="15"/>
      <c r="AP332" s="4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f>Tabla2023769[[#This Row],[DÍAS PRORROGA 1]]+Tabla2023769[[#This Row],[DÍAS PRORROGA  2]]+Tabla2023769[[#This Row],[DÍAS PRORROGA 3]]++Tabla2023769[[#This Row],[DÍAS PRORROGA 4]]</f>
        <v>0</v>
      </c>
      <c r="BO332" s="33">
        <f>IF(Tabla2023769[[#This Row],[NUMERO TOTAL DE ADICIONES]]="NO",0,Tabla2023769[[#This Row],[VALOR ADICIÓN 1]]+Tabla2023769[[#This Row],[VALOR ADICIÓN 2]]+Tabla2023769[[#This Row],[VALOR ADICIÓN 3]]+Tabla2023769[[#This Row],[VALOR ADICIÓN 4]])</f>
        <v>0</v>
      </c>
      <c r="BP332" s="15"/>
      <c r="BQ332" s="21">
        <v>46296</v>
      </c>
      <c r="BR332" s="34">
        <v>36800000</v>
      </c>
      <c r="BS332" s="35">
        <v>0.37759336099585061</v>
      </c>
      <c r="BT332" s="46"/>
      <c r="BU332" s="15"/>
      <c r="BV332" s="16" t="s">
        <v>3364</v>
      </c>
      <c r="BW332" s="16" t="s">
        <v>3365</v>
      </c>
      <c r="BX332" s="16" t="s">
        <v>449</v>
      </c>
      <c r="BY332" s="16"/>
      <c r="BZ332" s="16" t="s">
        <v>334</v>
      </c>
      <c r="CA332" s="16">
        <v>2327</v>
      </c>
      <c r="CB332" s="16" t="s">
        <v>112</v>
      </c>
      <c r="CC332" s="15" t="s">
        <v>281</v>
      </c>
      <c r="CD332" s="36" t="s">
        <v>114</v>
      </c>
      <c r="CE332" s="37">
        <v>46050</v>
      </c>
      <c r="CF332" s="61" t="s">
        <v>130</v>
      </c>
      <c r="CG332" s="38" t="s">
        <v>131</v>
      </c>
      <c r="CH332" s="38" t="s">
        <v>3366</v>
      </c>
      <c r="CI332" s="39">
        <v>3680000</v>
      </c>
      <c r="CJ332" s="40">
        <v>46047</v>
      </c>
      <c r="CK332" s="40">
        <v>46501</v>
      </c>
    </row>
    <row r="333" spans="1:89" ht="22.5" customHeight="1" x14ac:dyDescent="0.2">
      <c r="A333" s="13">
        <v>2026</v>
      </c>
      <c r="B333" s="14" t="s">
        <v>3367</v>
      </c>
      <c r="C333" s="15" t="s">
        <v>90</v>
      </c>
      <c r="D333" s="16" t="s">
        <v>3907</v>
      </c>
      <c r="E333" s="15">
        <v>152173</v>
      </c>
      <c r="F333" s="21">
        <v>46027</v>
      </c>
      <c r="G333" s="18" t="s">
        <v>3368</v>
      </c>
      <c r="H333" s="18" t="s">
        <v>3369</v>
      </c>
      <c r="I333" s="16" t="s">
        <v>3370</v>
      </c>
      <c r="J333" s="19" t="s">
        <v>3371</v>
      </c>
      <c r="K333" s="15">
        <v>1132</v>
      </c>
      <c r="L333" s="21">
        <v>46035</v>
      </c>
      <c r="M333" s="15">
        <v>1331</v>
      </c>
      <c r="N333" s="21">
        <v>46048</v>
      </c>
      <c r="O333" s="15" t="s">
        <v>860</v>
      </c>
      <c r="P333" s="16" t="s">
        <v>97</v>
      </c>
      <c r="Q333" s="20" t="s">
        <v>182</v>
      </c>
      <c r="R333" s="16">
        <v>1</v>
      </c>
      <c r="S333" s="22" t="s">
        <v>3372</v>
      </c>
      <c r="T333" s="15" t="s">
        <v>100</v>
      </c>
      <c r="U333" s="16" t="s">
        <v>862</v>
      </c>
      <c r="V333" s="16" t="s">
        <v>248</v>
      </c>
      <c r="W333" s="15" t="s">
        <v>223</v>
      </c>
      <c r="X333" s="26" t="s">
        <v>863</v>
      </c>
      <c r="Y333" s="26">
        <v>29180253</v>
      </c>
      <c r="Z333" s="15">
        <v>3</v>
      </c>
      <c r="AA333" s="25" t="s">
        <v>3373</v>
      </c>
      <c r="AB333" s="15" t="s">
        <v>107</v>
      </c>
      <c r="AC333" s="21">
        <v>46045</v>
      </c>
      <c r="AD333" s="21">
        <v>46045</v>
      </c>
      <c r="AE333" s="49">
        <v>24760000</v>
      </c>
      <c r="AF333" s="21">
        <v>46048</v>
      </c>
      <c r="AG333" s="21">
        <v>46290</v>
      </c>
      <c r="AH333" s="15">
        <v>240</v>
      </c>
      <c r="AI333" s="15">
        <v>8</v>
      </c>
      <c r="AJ333" s="28">
        <v>3095000</v>
      </c>
      <c r="AK333" s="15"/>
      <c r="AL333" s="15"/>
      <c r="AM333" s="15"/>
      <c r="AN333" s="15"/>
      <c r="AO333" s="15"/>
      <c r="AP333" s="4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f>Tabla2023769[[#This Row],[DÍAS PRORROGA 1]]+Tabla2023769[[#This Row],[DÍAS PRORROGA  2]]+Tabla2023769[[#This Row],[DÍAS PRORROGA 3]]++Tabla2023769[[#This Row],[DÍAS PRORROGA 4]]</f>
        <v>0</v>
      </c>
      <c r="BO333" s="33">
        <f>IF(Tabla2023769[[#This Row],[NUMERO TOTAL DE ADICIONES]]="NO",0,Tabla2023769[[#This Row],[VALOR ADICIÓN 1]]+Tabla2023769[[#This Row],[VALOR ADICIÓN 2]]+Tabla2023769[[#This Row],[VALOR ADICIÓN 3]]+Tabla2023769[[#This Row],[VALOR ADICIÓN 4]])</f>
        <v>0</v>
      </c>
      <c r="BP333" s="15"/>
      <c r="BQ333" s="21">
        <v>46290</v>
      </c>
      <c r="BR333" s="34">
        <v>24760000</v>
      </c>
      <c r="BS333" s="35">
        <v>0.4049586776859504</v>
      </c>
      <c r="BT333" s="46"/>
      <c r="BU333" s="16" t="s">
        <v>3374</v>
      </c>
      <c r="BV333" s="16" t="s">
        <v>3375</v>
      </c>
      <c r="BW333" s="16" t="s">
        <v>1535</v>
      </c>
      <c r="BX333" s="16" t="s">
        <v>192</v>
      </c>
      <c r="BY333" s="16"/>
      <c r="BZ333" s="16" t="s">
        <v>867</v>
      </c>
      <c r="CA333" s="16">
        <v>2265</v>
      </c>
      <c r="CB333" s="16" t="s">
        <v>868</v>
      </c>
      <c r="CC333" s="15" t="s">
        <v>113</v>
      </c>
      <c r="CD333" s="36" t="s">
        <v>114</v>
      </c>
      <c r="CE333" s="37">
        <v>46048</v>
      </c>
      <c r="CF333" s="61" t="s">
        <v>130</v>
      </c>
      <c r="CG333" s="38" t="s">
        <v>131</v>
      </c>
      <c r="CH333" s="38" t="s">
        <v>3376</v>
      </c>
      <c r="CI333" s="39">
        <v>2476000</v>
      </c>
      <c r="CJ333" s="40">
        <v>46045</v>
      </c>
      <c r="CK333" s="40">
        <v>46481</v>
      </c>
    </row>
    <row r="334" spans="1:89" ht="22.5" customHeight="1" x14ac:dyDescent="0.2">
      <c r="A334" s="13">
        <v>2026</v>
      </c>
      <c r="B334" s="14" t="s">
        <v>3377</v>
      </c>
      <c r="C334" s="15" t="s">
        <v>90</v>
      </c>
      <c r="D334" s="16" t="s">
        <v>3907</v>
      </c>
      <c r="E334" s="15">
        <v>146299</v>
      </c>
      <c r="F334" s="21">
        <v>45971</v>
      </c>
      <c r="G334" s="18" t="s">
        <v>3378</v>
      </c>
      <c r="H334" s="18" t="s">
        <v>3379</v>
      </c>
      <c r="I334" s="16" t="s">
        <v>3380</v>
      </c>
      <c r="J334" s="19" t="s">
        <v>3381</v>
      </c>
      <c r="K334" s="15">
        <v>1806</v>
      </c>
      <c r="L334" s="21">
        <v>46038</v>
      </c>
      <c r="M334" s="15">
        <v>1304</v>
      </c>
      <c r="N334" s="21">
        <v>46048</v>
      </c>
      <c r="O334" s="15" t="s">
        <v>96</v>
      </c>
      <c r="P334" s="16" t="s">
        <v>97</v>
      </c>
      <c r="Q334" s="20" t="s">
        <v>182</v>
      </c>
      <c r="R334" s="16">
        <v>1</v>
      </c>
      <c r="S334" s="22" t="s">
        <v>3382</v>
      </c>
      <c r="T334" s="15" t="s">
        <v>100</v>
      </c>
      <c r="U334" s="16" t="s">
        <v>876</v>
      </c>
      <c r="V334" s="15" t="s">
        <v>445</v>
      </c>
      <c r="W334" s="15" t="s">
        <v>223</v>
      </c>
      <c r="X334" s="26" t="s">
        <v>3158</v>
      </c>
      <c r="Y334" s="26">
        <v>72161642</v>
      </c>
      <c r="Z334" s="15">
        <v>0</v>
      </c>
      <c r="AA334" s="25" t="s">
        <v>3383</v>
      </c>
      <c r="AB334" s="15" t="s">
        <v>107</v>
      </c>
      <c r="AC334" s="21">
        <v>46045</v>
      </c>
      <c r="AD334" s="21">
        <v>46045</v>
      </c>
      <c r="AE334" s="49">
        <v>24760000</v>
      </c>
      <c r="AF334" s="21">
        <v>46056</v>
      </c>
      <c r="AG334" s="21">
        <v>46297</v>
      </c>
      <c r="AH334" s="15">
        <v>240</v>
      </c>
      <c r="AI334" s="15">
        <v>8</v>
      </c>
      <c r="AJ334" s="28">
        <v>3095000</v>
      </c>
      <c r="AK334" s="15"/>
      <c r="AL334" s="15"/>
      <c r="AM334" s="15"/>
      <c r="AN334" s="15"/>
      <c r="AO334" s="15"/>
      <c r="AP334" s="4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f>Tabla2023769[[#This Row],[DÍAS PRORROGA 1]]+Tabla2023769[[#This Row],[DÍAS PRORROGA  2]]+Tabla2023769[[#This Row],[DÍAS PRORROGA 3]]++Tabla2023769[[#This Row],[DÍAS PRORROGA 4]]</f>
        <v>0</v>
      </c>
      <c r="BO334" s="33">
        <f>IF(Tabla2023769[[#This Row],[NUMERO TOTAL DE ADICIONES]]="NO",0,Tabla2023769[[#This Row],[VALOR ADICIÓN 1]]+Tabla2023769[[#This Row],[VALOR ADICIÓN 2]]+Tabla2023769[[#This Row],[VALOR ADICIÓN 3]]+Tabla2023769[[#This Row],[VALOR ADICIÓN 4]])</f>
        <v>0</v>
      </c>
      <c r="BP334" s="15"/>
      <c r="BQ334" s="21">
        <v>46297</v>
      </c>
      <c r="BR334" s="34">
        <v>24760000</v>
      </c>
      <c r="BS334" s="35">
        <v>0.37344398340248963</v>
      </c>
      <c r="BT334" s="46"/>
      <c r="BU334" s="15"/>
      <c r="BV334" s="16" t="s">
        <v>3384</v>
      </c>
      <c r="BW334" s="16" t="s">
        <v>1494</v>
      </c>
      <c r="BX334" s="16" t="s">
        <v>192</v>
      </c>
      <c r="BY334" s="16"/>
      <c r="BZ334" s="16" t="s">
        <v>111</v>
      </c>
      <c r="CA334" s="16">
        <v>2327</v>
      </c>
      <c r="CB334" s="16" t="s">
        <v>112</v>
      </c>
      <c r="CC334" s="15" t="s">
        <v>113</v>
      </c>
      <c r="CD334" s="36" t="s">
        <v>114</v>
      </c>
      <c r="CE334" s="37">
        <v>46048</v>
      </c>
      <c r="CF334" s="61" t="s">
        <v>130</v>
      </c>
      <c r="CG334" s="38" t="s">
        <v>131</v>
      </c>
      <c r="CH334" s="38" t="s">
        <v>3385</v>
      </c>
      <c r="CI334" s="39">
        <v>2476000</v>
      </c>
      <c r="CJ334" s="40">
        <v>46045</v>
      </c>
      <c r="CK334" s="40">
        <v>46493</v>
      </c>
    </row>
    <row r="335" spans="1:89" ht="22.5" customHeight="1" x14ac:dyDescent="0.2">
      <c r="A335" s="13">
        <v>2026</v>
      </c>
      <c r="B335" s="14" t="s">
        <v>3386</v>
      </c>
      <c r="C335" s="15" t="s">
        <v>90</v>
      </c>
      <c r="D335" s="16" t="s">
        <v>3907</v>
      </c>
      <c r="E335" s="15">
        <v>144931</v>
      </c>
      <c r="F335" s="21">
        <v>45965</v>
      </c>
      <c r="G335" s="18" t="s">
        <v>3061</v>
      </c>
      <c r="H335" s="18" t="s">
        <v>3387</v>
      </c>
      <c r="I335" s="16" t="s">
        <v>3388</v>
      </c>
      <c r="J335" s="19" t="s">
        <v>3064</v>
      </c>
      <c r="K335" s="15">
        <v>1091</v>
      </c>
      <c r="L335" s="21">
        <v>46032</v>
      </c>
      <c r="M335" s="15">
        <v>1320</v>
      </c>
      <c r="N335" s="21">
        <v>46048</v>
      </c>
      <c r="O335" s="15" t="s">
        <v>304</v>
      </c>
      <c r="P335" s="16" t="s">
        <v>97</v>
      </c>
      <c r="Q335" s="22" t="s">
        <v>98</v>
      </c>
      <c r="R335" s="16">
        <v>1</v>
      </c>
      <c r="S335" s="22" t="s">
        <v>1333</v>
      </c>
      <c r="T335" s="15" t="s">
        <v>139</v>
      </c>
      <c r="U335" s="16" t="s">
        <v>306</v>
      </c>
      <c r="V335" s="16" t="s">
        <v>102</v>
      </c>
      <c r="W335" s="15" t="s">
        <v>103</v>
      </c>
      <c r="X335" s="16" t="s">
        <v>559</v>
      </c>
      <c r="Y335" s="15">
        <v>1033775359</v>
      </c>
      <c r="Z335" s="15">
        <v>5</v>
      </c>
      <c r="AA335" s="25" t="s">
        <v>3389</v>
      </c>
      <c r="AB335" s="15" t="s">
        <v>107</v>
      </c>
      <c r="AC335" s="21">
        <v>46044</v>
      </c>
      <c r="AD335" s="21">
        <v>46044</v>
      </c>
      <c r="AE335" s="49">
        <v>40920000</v>
      </c>
      <c r="AF335" s="21">
        <v>46064</v>
      </c>
      <c r="AG335" s="21">
        <v>46305</v>
      </c>
      <c r="AH335" s="15">
        <v>240</v>
      </c>
      <c r="AI335" s="15">
        <v>8</v>
      </c>
      <c r="AJ335" s="28">
        <v>5115000</v>
      </c>
      <c r="AK335" s="15"/>
      <c r="AL335" s="15"/>
      <c r="AM335" s="15"/>
      <c r="AN335" s="15"/>
      <c r="AO335" s="15"/>
      <c r="AP335" s="4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f>Tabla2023769[[#This Row],[DÍAS PRORROGA 1]]+Tabla2023769[[#This Row],[DÍAS PRORROGA  2]]+Tabla2023769[[#This Row],[DÍAS PRORROGA 3]]++Tabla2023769[[#This Row],[DÍAS PRORROGA 4]]</f>
        <v>0</v>
      </c>
      <c r="BO335" s="33">
        <f>IF(Tabla2023769[[#This Row],[NUMERO TOTAL DE ADICIONES]]="NO",0,Tabla2023769[[#This Row],[VALOR ADICIÓN 1]]+Tabla2023769[[#This Row],[VALOR ADICIÓN 2]]+Tabla2023769[[#This Row],[VALOR ADICIÓN 3]]+Tabla2023769[[#This Row],[VALOR ADICIÓN 4]])</f>
        <v>0</v>
      </c>
      <c r="BP335" s="15"/>
      <c r="BQ335" s="21">
        <v>46305</v>
      </c>
      <c r="BR335" s="34">
        <v>40920000</v>
      </c>
      <c r="BS335" s="35">
        <v>0.34024896265560167</v>
      </c>
      <c r="BT335" s="46"/>
      <c r="BU335" s="15"/>
      <c r="BV335" s="16" t="s">
        <v>3069</v>
      </c>
      <c r="BW335" s="16" t="s">
        <v>3070</v>
      </c>
      <c r="BX335" s="16" t="s">
        <v>295</v>
      </c>
      <c r="BY335" s="16"/>
      <c r="BZ335" s="16" t="s">
        <v>1337</v>
      </c>
      <c r="CA335" s="16">
        <v>2703</v>
      </c>
      <c r="CB335" s="16" t="s">
        <v>312</v>
      </c>
      <c r="CC335" s="15" t="s">
        <v>129</v>
      </c>
      <c r="CD335" s="36" t="s">
        <v>114</v>
      </c>
      <c r="CE335" s="37">
        <v>46050</v>
      </c>
      <c r="CF335" s="36" t="s">
        <v>153</v>
      </c>
      <c r="CG335" s="38" t="s">
        <v>154</v>
      </c>
      <c r="CH335" s="38" t="s">
        <v>3390</v>
      </c>
      <c r="CI335" s="39">
        <v>4092000</v>
      </c>
      <c r="CJ335" s="40">
        <v>46044</v>
      </c>
      <c r="CK335" s="40">
        <v>46492</v>
      </c>
    </row>
    <row r="336" spans="1:89" ht="22.5" customHeight="1" x14ac:dyDescent="0.2">
      <c r="A336" s="13">
        <v>2026</v>
      </c>
      <c r="B336" s="14" t="s">
        <v>3391</v>
      </c>
      <c r="C336" s="15" t="s">
        <v>90</v>
      </c>
      <c r="D336" s="16" t="s">
        <v>3907</v>
      </c>
      <c r="E336" s="15">
        <v>146797</v>
      </c>
      <c r="F336" s="21">
        <v>45973</v>
      </c>
      <c r="G336" s="18" t="s">
        <v>3392</v>
      </c>
      <c r="H336" s="18" t="s">
        <v>3393</v>
      </c>
      <c r="I336" s="16" t="s">
        <v>3394</v>
      </c>
      <c r="J336" s="19" t="s">
        <v>3395</v>
      </c>
      <c r="K336" s="15">
        <v>910</v>
      </c>
      <c r="L336" s="21">
        <v>46031</v>
      </c>
      <c r="M336" s="15">
        <v>1423</v>
      </c>
      <c r="N336" s="21">
        <v>46051</v>
      </c>
      <c r="O336" s="15" t="s">
        <v>797</v>
      </c>
      <c r="P336" s="16" t="s">
        <v>97</v>
      </c>
      <c r="Q336" s="20" t="s">
        <v>182</v>
      </c>
      <c r="R336" s="16">
        <v>1</v>
      </c>
      <c r="S336" s="20" t="s">
        <v>3396</v>
      </c>
      <c r="T336" s="15" t="s">
        <v>100</v>
      </c>
      <c r="U336" s="16" t="s">
        <v>823</v>
      </c>
      <c r="V336" s="15" t="s">
        <v>320</v>
      </c>
      <c r="W336" s="15" t="s">
        <v>103</v>
      </c>
      <c r="X336" s="26" t="s">
        <v>1672</v>
      </c>
      <c r="Y336" s="26">
        <v>80126283</v>
      </c>
      <c r="Z336" s="15">
        <v>0</v>
      </c>
      <c r="AA336" s="25" t="s">
        <v>3397</v>
      </c>
      <c r="AB336" s="15" t="s">
        <v>107</v>
      </c>
      <c r="AC336" s="21">
        <v>46046</v>
      </c>
      <c r="AD336" s="21">
        <v>46046</v>
      </c>
      <c r="AE336" s="28">
        <v>28000000</v>
      </c>
      <c r="AF336" s="21">
        <v>46059</v>
      </c>
      <c r="AG336" s="21">
        <v>46300</v>
      </c>
      <c r="AH336" s="15">
        <v>240</v>
      </c>
      <c r="AI336" s="15">
        <v>8</v>
      </c>
      <c r="AJ336" s="28">
        <v>3500000</v>
      </c>
      <c r="AK336" s="15"/>
      <c r="AL336" s="15"/>
      <c r="AM336" s="15"/>
      <c r="AN336" s="15"/>
      <c r="AO336" s="15"/>
      <c r="AP336" s="4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f>Tabla2023769[[#This Row],[DÍAS PRORROGA 1]]+Tabla2023769[[#This Row],[DÍAS PRORROGA  2]]+Tabla2023769[[#This Row],[DÍAS PRORROGA 3]]++Tabla2023769[[#This Row],[DÍAS PRORROGA 4]]</f>
        <v>0</v>
      </c>
      <c r="BO336" s="33">
        <f>IF(Tabla2023769[[#This Row],[NUMERO TOTAL DE ADICIONES]]="NO",0,Tabla2023769[[#This Row],[VALOR ADICIÓN 1]]+Tabla2023769[[#This Row],[VALOR ADICIÓN 2]]+Tabla2023769[[#This Row],[VALOR ADICIÓN 3]]+Tabla2023769[[#This Row],[VALOR ADICIÓN 4]])</f>
        <v>0</v>
      </c>
      <c r="BP336" s="15"/>
      <c r="BQ336" s="21">
        <v>46300</v>
      </c>
      <c r="BR336" s="34">
        <v>28000000</v>
      </c>
      <c r="BS336" s="35">
        <v>0.36099585062240663</v>
      </c>
      <c r="BT336" s="46"/>
      <c r="BU336" s="15"/>
      <c r="BV336" s="16" t="s">
        <v>3398</v>
      </c>
      <c r="BW336" s="16" t="s">
        <v>3399</v>
      </c>
      <c r="BX336" s="16" t="s">
        <v>295</v>
      </c>
      <c r="BY336" s="16"/>
      <c r="BZ336" s="16" t="s">
        <v>804</v>
      </c>
      <c r="CA336" s="16">
        <v>2289</v>
      </c>
      <c r="CB336" s="16" t="s">
        <v>805</v>
      </c>
      <c r="CC336" s="15" t="s">
        <v>113</v>
      </c>
      <c r="CD336" s="36" t="s">
        <v>114</v>
      </c>
      <c r="CE336" s="37">
        <v>46055</v>
      </c>
      <c r="CF336" s="61" t="s">
        <v>130</v>
      </c>
      <c r="CG336" s="38" t="s">
        <v>131</v>
      </c>
      <c r="CH336" s="38" t="s">
        <v>3400</v>
      </c>
      <c r="CI336" s="39">
        <v>2800000</v>
      </c>
      <c r="CJ336" s="40">
        <v>46046</v>
      </c>
      <c r="CK336" s="40">
        <v>46482</v>
      </c>
    </row>
    <row r="337" spans="1:89" ht="22.5" customHeight="1" x14ac:dyDescent="0.2">
      <c r="A337" s="13">
        <v>2026</v>
      </c>
      <c r="B337" s="14" t="s">
        <v>3401</v>
      </c>
      <c r="C337" s="15" t="s">
        <v>90</v>
      </c>
      <c r="D337" s="16" t="s">
        <v>3907</v>
      </c>
      <c r="E337" s="15">
        <v>151602</v>
      </c>
      <c r="F337" s="21">
        <v>46020</v>
      </c>
      <c r="G337" s="18" t="s">
        <v>3322</v>
      </c>
      <c r="H337" s="18" t="s">
        <v>3402</v>
      </c>
      <c r="I337" s="16" t="s">
        <v>3403</v>
      </c>
      <c r="J337" s="19" t="s">
        <v>3325</v>
      </c>
      <c r="K337" s="15">
        <v>1081</v>
      </c>
      <c r="L337" s="21">
        <v>46032</v>
      </c>
      <c r="M337" s="15">
        <v>1319</v>
      </c>
      <c r="N337" s="21">
        <v>46048</v>
      </c>
      <c r="O337" s="15" t="s">
        <v>860</v>
      </c>
      <c r="P337" s="16" t="s">
        <v>97</v>
      </c>
      <c r="Q337" s="20" t="s">
        <v>182</v>
      </c>
      <c r="R337" s="16">
        <v>1</v>
      </c>
      <c r="S337" s="20" t="s">
        <v>3326</v>
      </c>
      <c r="T337" s="15" t="s">
        <v>139</v>
      </c>
      <c r="U337" s="16" t="s">
        <v>862</v>
      </c>
      <c r="V337" s="15" t="s">
        <v>445</v>
      </c>
      <c r="W337" s="15" t="s">
        <v>103</v>
      </c>
      <c r="X337" s="63" t="s">
        <v>863</v>
      </c>
      <c r="Y337" s="63">
        <v>29180253</v>
      </c>
      <c r="Z337" s="64">
        <v>3</v>
      </c>
      <c r="AA337" s="25" t="s">
        <v>3404</v>
      </c>
      <c r="AB337" s="15" t="s">
        <v>107</v>
      </c>
      <c r="AC337" s="21">
        <v>46044</v>
      </c>
      <c r="AD337" s="21">
        <v>46044</v>
      </c>
      <c r="AE337" s="49">
        <v>39600000</v>
      </c>
      <c r="AF337" s="21">
        <v>46080</v>
      </c>
      <c r="AG337" s="21">
        <v>46413</v>
      </c>
      <c r="AH337" s="15">
        <v>330</v>
      </c>
      <c r="AI337" s="15">
        <v>11</v>
      </c>
      <c r="AJ337" s="28">
        <v>3600000</v>
      </c>
      <c r="AK337" s="15"/>
      <c r="AL337" s="15"/>
      <c r="AM337" s="15"/>
      <c r="AN337" s="15"/>
      <c r="AO337" s="15"/>
      <c r="AP337" s="4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f>Tabla2023769[[#This Row],[DÍAS PRORROGA 1]]+Tabla2023769[[#This Row],[DÍAS PRORROGA  2]]+Tabla2023769[[#This Row],[DÍAS PRORROGA 3]]++Tabla2023769[[#This Row],[DÍAS PRORROGA 4]]</f>
        <v>0</v>
      </c>
      <c r="BO337" s="33">
        <f>IF(Tabla2023769[[#This Row],[NUMERO TOTAL DE ADICIONES]]="NO",0,Tabla2023769[[#This Row],[VALOR ADICIÓN 1]]+Tabla2023769[[#This Row],[VALOR ADICIÓN 2]]+Tabla2023769[[#This Row],[VALOR ADICIÓN 3]]+Tabla2023769[[#This Row],[VALOR ADICIÓN 4]])</f>
        <v>0</v>
      </c>
      <c r="BP337" s="15"/>
      <c r="BQ337" s="21">
        <v>46413</v>
      </c>
      <c r="BR337" s="34">
        <v>39600000</v>
      </c>
      <c r="BS337" s="35">
        <v>0.1981981981981982</v>
      </c>
      <c r="BT337" s="46"/>
      <c r="BU337" s="15"/>
      <c r="BV337" s="16" t="s">
        <v>3328</v>
      </c>
      <c r="BW337" s="16" t="s">
        <v>3329</v>
      </c>
      <c r="BX337" s="16" t="s">
        <v>295</v>
      </c>
      <c r="BY337" s="16"/>
      <c r="BZ337" s="16" t="s">
        <v>867</v>
      </c>
      <c r="CA337" s="16">
        <v>2265</v>
      </c>
      <c r="CB337" s="16" t="s">
        <v>868</v>
      </c>
      <c r="CC337" s="15" t="s">
        <v>113</v>
      </c>
      <c r="CD337" s="36" t="s">
        <v>114</v>
      </c>
      <c r="CE337" s="37">
        <v>46056</v>
      </c>
      <c r="CF337" s="61" t="s">
        <v>130</v>
      </c>
      <c r="CG337" s="38" t="s">
        <v>131</v>
      </c>
      <c r="CH337" s="38" t="s">
        <v>3405</v>
      </c>
      <c r="CI337" s="39">
        <v>3960000</v>
      </c>
      <c r="CJ337" s="40">
        <v>46044</v>
      </c>
      <c r="CK337" s="40">
        <v>46609</v>
      </c>
    </row>
    <row r="338" spans="1:89" ht="22.5" customHeight="1" x14ac:dyDescent="0.2">
      <c r="A338" s="13">
        <v>2026</v>
      </c>
      <c r="B338" s="14" t="s">
        <v>3406</v>
      </c>
      <c r="C338" s="15" t="s">
        <v>90</v>
      </c>
      <c r="D338" s="16" t="s">
        <v>3907</v>
      </c>
      <c r="E338" s="15">
        <v>147282</v>
      </c>
      <c r="F338" s="21">
        <v>45975</v>
      </c>
      <c r="G338" s="18" t="s">
        <v>3407</v>
      </c>
      <c r="H338" s="18" t="s">
        <v>3408</v>
      </c>
      <c r="I338" s="16" t="s">
        <v>3409</v>
      </c>
      <c r="J338" s="19" t="s">
        <v>3410</v>
      </c>
      <c r="K338" s="15">
        <v>1011</v>
      </c>
      <c r="L338" s="21">
        <v>46032</v>
      </c>
      <c r="M338" s="15">
        <v>1323</v>
      </c>
      <c r="N338" s="21">
        <v>46048</v>
      </c>
      <c r="O338" s="15" t="s">
        <v>797</v>
      </c>
      <c r="P338" s="16" t="s">
        <v>97</v>
      </c>
      <c r="Q338" s="20" t="s">
        <v>182</v>
      </c>
      <c r="R338" s="16">
        <v>1</v>
      </c>
      <c r="S338" s="20" t="s">
        <v>3411</v>
      </c>
      <c r="T338" s="15" t="s">
        <v>100</v>
      </c>
      <c r="U338" s="16" t="s">
        <v>1242</v>
      </c>
      <c r="V338" s="15" t="s">
        <v>445</v>
      </c>
      <c r="W338" s="15" t="s">
        <v>103</v>
      </c>
      <c r="X338" s="26" t="s">
        <v>1171</v>
      </c>
      <c r="Y338" s="26">
        <v>1024497752</v>
      </c>
      <c r="Z338" s="15">
        <v>1</v>
      </c>
      <c r="AA338" s="25" t="s">
        <v>3412</v>
      </c>
      <c r="AB338" s="15" t="s">
        <v>107</v>
      </c>
      <c r="AC338" s="21">
        <v>46045</v>
      </c>
      <c r="AD338" s="21">
        <v>46045</v>
      </c>
      <c r="AE338" s="28">
        <v>39336000</v>
      </c>
      <c r="AF338" s="21">
        <v>46051</v>
      </c>
      <c r="AG338" s="21">
        <v>46293</v>
      </c>
      <c r="AH338" s="15">
        <v>240</v>
      </c>
      <c r="AI338" s="15">
        <v>8</v>
      </c>
      <c r="AJ338" s="28">
        <v>4917000</v>
      </c>
      <c r="AK338" s="15"/>
      <c r="AL338" s="15"/>
      <c r="AM338" s="15"/>
      <c r="AN338" s="15"/>
      <c r="AO338" s="15"/>
      <c r="AP338" s="4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f>Tabla2023769[[#This Row],[DÍAS PRORROGA 1]]+Tabla2023769[[#This Row],[DÍAS PRORROGA  2]]+Tabla2023769[[#This Row],[DÍAS PRORROGA 3]]++Tabla2023769[[#This Row],[DÍAS PRORROGA 4]]</f>
        <v>0</v>
      </c>
      <c r="BO338" s="33">
        <f>IF(Tabla2023769[[#This Row],[NUMERO TOTAL DE ADICIONES]]="NO",0,Tabla2023769[[#This Row],[VALOR ADICIÓN 1]]+Tabla2023769[[#This Row],[VALOR ADICIÓN 2]]+Tabla2023769[[#This Row],[VALOR ADICIÓN 3]]+Tabla2023769[[#This Row],[VALOR ADICIÓN 4]])</f>
        <v>0</v>
      </c>
      <c r="BP338" s="15"/>
      <c r="BQ338" s="21">
        <v>46293</v>
      </c>
      <c r="BR338" s="34">
        <v>39336000</v>
      </c>
      <c r="BS338" s="35">
        <v>0.3925619834710744</v>
      </c>
      <c r="BT338" s="46"/>
      <c r="BU338" s="15"/>
      <c r="BV338" s="16" t="s">
        <v>3413</v>
      </c>
      <c r="BW338" s="16" t="s">
        <v>3414</v>
      </c>
      <c r="BX338" s="16" t="s">
        <v>648</v>
      </c>
      <c r="BY338" s="16"/>
      <c r="BZ338" s="16" t="s">
        <v>804</v>
      </c>
      <c r="CA338" s="16">
        <v>2289</v>
      </c>
      <c r="CB338" s="16" t="s">
        <v>805</v>
      </c>
      <c r="CC338" s="15" t="s">
        <v>113</v>
      </c>
      <c r="CD338" s="36" t="s">
        <v>114</v>
      </c>
      <c r="CE338" s="37">
        <v>46051</v>
      </c>
      <c r="CF338" s="36" t="s">
        <v>153</v>
      </c>
      <c r="CG338" s="38" t="s">
        <v>154</v>
      </c>
      <c r="CH338" s="38" t="s">
        <v>3415</v>
      </c>
      <c r="CI338" s="39">
        <v>3933600</v>
      </c>
      <c r="CJ338" s="40">
        <v>46045</v>
      </c>
      <c r="CK338" s="40">
        <v>46500</v>
      </c>
    </row>
    <row r="339" spans="1:89" ht="22.5" customHeight="1" x14ac:dyDescent="0.2">
      <c r="A339" s="13">
        <v>2026</v>
      </c>
      <c r="B339" s="14" t="s">
        <v>3416</v>
      </c>
      <c r="C339" s="15" t="s">
        <v>90</v>
      </c>
      <c r="D339" s="16" t="s">
        <v>3907</v>
      </c>
      <c r="E339" s="15">
        <v>152299</v>
      </c>
      <c r="F339" s="21">
        <v>46029</v>
      </c>
      <c r="G339" s="18" t="s">
        <v>3417</v>
      </c>
      <c r="H339" s="18" t="s">
        <v>3418</v>
      </c>
      <c r="I339" s="16" t="s">
        <v>3419</v>
      </c>
      <c r="J339" s="52" t="s">
        <v>3420</v>
      </c>
      <c r="K339" s="15">
        <v>1860</v>
      </c>
      <c r="L339" s="21">
        <v>46038</v>
      </c>
      <c r="M339" s="15">
        <v>1293</v>
      </c>
      <c r="N339" s="21">
        <v>46048</v>
      </c>
      <c r="O339" s="15" t="s">
        <v>96</v>
      </c>
      <c r="P339" s="16" t="s">
        <v>97</v>
      </c>
      <c r="Q339" s="20" t="s">
        <v>182</v>
      </c>
      <c r="R339" s="16">
        <v>1</v>
      </c>
      <c r="S339" s="20" t="s">
        <v>3421</v>
      </c>
      <c r="T339" s="15" t="s">
        <v>100</v>
      </c>
      <c r="U339" s="16" t="s">
        <v>876</v>
      </c>
      <c r="V339" s="15" t="s">
        <v>445</v>
      </c>
      <c r="W339" s="15" t="s">
        <v>223</v>
      </c>
      <c r="X339" s="26" t="s">
        <v>424</v>
      </c>
      <c r="Y339" s="26">
        <v>74374329</v>
      </c>
      <c r="Z339" s="15">
        <v>1</v>
      </c>
      <c r="AA339" s="25" t="s">
        <v>3422</v>
      </c>
      <c r="AB339" s="15" t="s">
        <v>107</v>
      </c>
      <c r="AC339" s="21">
        <v>46045</v>
      </c>
      <c r="AD339" s="21">
        <v>46045</v>
      </c>
      <c r="AE339" s="28">
        <v>28800000</v>
      </c>
      <c r="AF339" s="21">
        <v>46055</v>
      </c>
      <c r="AG339" s="21">
        <v>46296</v>
      </c>
      <c r="AH339" s="15">
        <v>240</v>
      </c>
      <c r="AI339" s="15">
        <v>8</v>
      </c>
      <c r="AJ339" s="28">
        <v>3600000</v>
      </c>
      <c r="AK339" s="15"/>
      <c r="AL339" s="15"/>
      <c r="AM339" s="15"/>
      <c r="AN339" s="15"/>
      <c r="AO339" s="15"/>
      <c r="AP339" s="4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f>Tabla2023769[[#This Row],[DÍAS PRORROGA 1]]+Tabla2023769[[#This Row],[DÍAS PRORROGA  2]]+Tabla2023769[[#This Row],[DÍAS PRORROGA 3]]++Tabla2023769[[#This Row],[DÍAS PRORROGA 4]]</f>
        <v>0</v>
      </c>
      <c r="BO339" s="33">
        <f>IF(Tabla2023769[[#This Row],[NUMERO TOTAL DE ADICIONES]]="NO",0,Tabla2023769[[#This Row],[VALOR ADICIÓN 1]]+Tabla2023769[[#This Row],[VALOR ADICIÓN 2]]+Tabla2023769[[#This Row],[VALOR ADICIÓN 3]]+Tabla2023769[[#This Row],[VALOR ADICIÓN 4]])</f>
        <v>0</v>
      </c>
      <c r="BP339" s="15"/>
      <c r="BQ339" s="21">
        <v>46296</v>
      </c>
      <c r="BR339" s="34">
        <v>28800000</v>
      </c>
      <c r="BS339" s="35">
        <v>0.37759336099585061</v>
      </c>
      <c r="BT339" s="46"/>
      <c r="BU339" s="15"/>
      <c r="BV339" s="16" t="s">
        <v>3423</v>
      </c>
      <c r="BW339" s="16" t="s">
        <v>3424</v>
      </c>
      <c r="BX339" s="16" t="s">
        <v>295</v>
      </c>
      <c r="BY339" s="16"/>
      <c r="BZ339" s="16" t="s">
        <v>334</v>
      </c>
      <c r="CA339" s="16">
        <v>2327</v>
      </c>
      <c r="CB339" s="16" t="s">
        <v>112</v>
      </c>
      <c r="CC339" s="15" t="s">
        <v>113</v>
      </c>
      <c r="CD339" s="36" t="s">
        <v>114</v>
      </c>
      <c r="CE339" s="37">
        <v>46046</v>
      </c>
      <c r="CF339" s="61" t="s">
        <v>130</v>
      </c>
      <c r="CG339" s="38" t="s">
        <v>131</v>
      </c>
      <c r="CH339" s="38" t="s">
        <v>3425</v>
      </c>
      <c r="CI339" s="39">
        <v>2880000</v>
      </c>
      <c r="CJ339" s="40">
        <v>46045</v>
      </c>
      <c r="CK339" s="40">
        <v>46504</v>
      </c>
    </row>
    <row r="340" spans="1:89" ht="22.5" customHeight="1" x14ac:dyDescent="0.2">
      <c r="A340" s="13">
        <v>2026</v>
      </c>
      <c r="B340" s="14" t="s">
        <v>3426</v>
      </c>
      <c r="C340" s="15" t="s">
        <v>90</v>
      </c>
      <c r="D340" s="16" t="s">
        <v>3907</v>
      </c>
      <c r="E340" s="15">
        <v>150266</v>
      </c>
      <c r="F340" s="21">
        <v>46370</v>
      </c>
      <c r="G340" s="18" t="s">
        <v>3427</v>
      </c>
      <c r="H340" s="18" t="s">
        <v>3428</v>
      </c>
      <c r="I340" s="16" t="s">
        <v>3429</v>
      </c>
      <c r="J340" s="19" t="s">
        <v>3430</v>
      </c>
      <c r="K340" s="15">
        <v>1021</v>
      </c>
      <c r="L340" s="21">
        <v>46032</v>
      </c>
      <c r="M340" s="15">
        <v>1464</v>
      </c>
      <c r="N340" s="21">
        <v>46052</v>
      </c>
      <c r="O340" s="15" t="s">
        <v>2138</v>
      </c>
      <c r="P340" s="16" t="s">
        <v>97</v>
      </c>
      <c r="Q340" s="22" t="s">
        <v>98</v>
      </c>
      <c r="R340" s="16">
        <v>1</v>
      </c>
      <c r="S340" s="20" t="s">
        <v>3431</v>
      </c>
      <c r="T340" s="15" t="s">
        <v>139</v>
      </c>
      <c r="U340" s="16" t="s">
        <v>666</v>
      </c>
      <c r="V340" s="15" t="s">
        <v>124</v>
      </c>
      <c r="W340" s="15" t="s">
        <v>103</v>
      </c>
      <c r="X340" s="75" t="s">
        <v>667</v>
      </c>
      <c r="Y340" s="84">
        <v>1013685604</v>
      </c>
      <c r="Z340" s="84">
        <v>6</v>
      </c>
      <c r="AA340" s="25" t="s">
        <v>3432</v>
      </c>
      <c r="AB340" s="15" t="s">
        <v>107</v>
      </c>
      <c r="AC340" s="21">
        <v>46049</v>
      </c>
      <c r="AD340" s="21">
        <v>46049</v>
      </c>
      <c r="AE340" s="28">
        <v>40920000</v>
      </c>
      <c r="AF340" s="21">
        <v>46058</v>
      </c>
      <c r="AG340" s="21">
        <v>46299</v>
      </c>
      <c r="AH340" s="15">
        <v>240</v>
      </c>
      <c r="AI340" s="15">
        <v>8</v>
      </c>
      <c r="AJ340" s="28">
        <v>5115000</v>
      </c>
      <c r="AK340" s="15"/>
      <c r="AL340" s="15"/>
      <c r="AM340" s="15"/>
      <c r="AN340" s="15"/>
      <c r="AO340" s="15"/>
      <c r="AP340" s="4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f>Tabla2023769[[#This Row],[DÍAS PRORROGA 1]]+Tabla2023769[[#This Row],[DÍAS PRORROGA  2]]+Tabla2023769[[#This Row],[DÍAS PRORROGA 3]]++Tabla2023769[[#This Row],[DÍAS PRORROGA 4]]</f>
        <v>0</v>
      </c>
      <c r="BO340" s="33">
        <f>IF(Tabla2023769[[#This Row],[NUMERO TOTAL DE ADICIONES]]="NO",0,Tabla2023769[[#This Row],[VALOR ADICIÓN 1]]+Tabla2023769[[#This Row],[VALOR ADICIÓN 2]]+Tabla2023769[[#This Row],[VALOR ADICIÓN 3]]+Tabla2023769[[#This Row],[VALOR ADICIÓN 4]])</f>
        <v>0</v>
      </c>
      <c r="BP340" s="15"/>
      <c r="BQ340" s="21">
        <v>46299</v>
      </c>
      <c r="BR340" s="34">
        <v>40920000</v>
      </c>
      <c r="BS340" s="35">
        <v>0.36514522821576761</v>
      </c>
      <c r="BT340" s="46"/>
      <c r="BU340" s="15"/>
      <c r="BV340" s="16" t="s">
        <v>3433</v>
      </c>
      <c r="BW340" s="16" t="s">
        <v>3434</v>
      </c>
      <c r="BX340" s="16" t="s">
        <v>295</v>
      </c>
      <c r="BY340" s="16"/>
      <c r="BZ340" s="16" t="s">
        <v>2143</v>
      </c>
      <c r="CA340" s="16">
        <v>2526</v>
      </c>
      <c r="CB340" s="16" t="s">
        <v>2144</v>
      </c>
      <c r="CC340" s="15" t="s">
        <v>129</v>
      </c>
      <c r="CD340" s="36" t="s">
        <v>114</v>
      </c>
      <c r="CE340" s="37">
        <v>46053</v>
      </c>
      <c r="CF340" s="61" t="s">
        <v>130</v>
      </c>
      <c r="CG340" s="38" t="s">
        <v>131</v>
      </c>
      <c r="CH340" s="38" t="s">
        <v>3435</v>
      </c>
      <c r="CI340" s="39">
        <v>4092000</v>
      </c>
      <c r="CJ340" s="40">
        <v>46049</v>
      </c>
      <c r="CK340" s="40">
        <v>46486</v>
      </c>
    </row>
    <row r="341" spans="1:89" ht="22.5" customHeight="1" x14ac:dyDescent="0.2">
      <c r="A341" s="13">
        <v>2026</v>
      </c>
      <c r="B341" s="14" t="s">
        <v>3436</v>
      </c>
      <c r="C341" s="15" t="s">
        <v>90</v>
      </c>
      <c r="D341" s="16" t="s">
        <v>3907</v>
      </c>
      <c r="E341" s="15">
        <v>144951</v>
      </c>
      <c r="F341" s="21">
        <v>45965</v>
      </c>
      <c r="G341" s="18" t="s">
        <v>3437</v>
      </c>
      <c r="H341" s="18" t="s">
        <v>3438</v>
      </c>
      <c r="I341" s="16" t="s">
        <v>275</v>
      </c>
      <c r="J341" s="19" t="s">
        <v>3439</v>
      </c>
      <c r="K341" s="15">
        <v>909</v>
      </c>
      <c r="L341" s="21">
        <v>46031</v>
      </c>
      <c r="M341" s="15">
        <v>1346</v>
      </c>
      <c r="N341" s="21">
        <v>46049</v>
      </c>
      <c r="O341" s="15" t="s">
        <v>272</v>
      </c>
      <c r="P341" s="16" t="s">
        <v>97</v>
      </c>
      <c r="Q341" s="22" t="s">
        <v>98</v>
      </c>
      <c r="R341" s="16">
        <v>1</v>
      </c>
      <c r="S341" s="20" t="s">
        <v>3440</v>
      </c>
      <c r="T341" s="15" t="s">
        <v>139</v>
      </c>
      <c r="U341" s="16" t="s">
        <v>274</v>
      </c>
      <c r="V341" s="16" t="s">
        <v>102</v>
      </c>
      <c r="W341" s="15" t="s">
        <v>103</v>
      </c>
      <c r="X341" s="26" t="s">
        <v>307</v>
      </c>
      <c r="Y341" s="26">
        <v>79486884</v>
      </c>
      <c r="Z341" s="15">
        <v>7</v>
      </c>
      <c r="AA341" s="56" t="s">
        <v>3441</v>
      </c>
      <c r="AB341" s="15" t="s">
        <v>107</v>
      </c>
      <c r="AC341" s="21">
        <v>46046</v>
      </c>
      <c r="AD341" s="21">
        <v>46046</v>
      </c>
      <c r="AE341" s="28">
        <v>52000000</v>
      </c>
      <c r="AF341" s="21">
        <v>46051</v>
      </c>
      <c r="AG341" s="21">
        <v>46293</v>
      </c>
      <c r="AH341" s="15">
        <v>240</v>
      </c>
      <c r="AI341" s="15">
        <v>8</v>
      </c>
      <c r="AJ341" s="28">
        <v>6500000</v>
      </c>
      <c r="AK341" s="15"/>
      <c r="AL341" s="15"/>
      <c r="AM341" s="15"/>
      <c r="AN341" s="15"/>
      <c r="AO341" s="15"/>
      <c r="AP341" s="4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f>Tabla2023769[[#This Row],[DÍAS PRORROGA 1]]+Tabla2023769[[#This Row],[DÍAS PRORROGA  2]]+Tabla2023769[[#This Row],[DÍAS PRORROGA 3]]++Tabla2023769[[#This Row],[DÍAS PRORROGA 4]]</f>
        <v>0</v>
      </c>
      <c r="BO341" s="33">
        <f>IF(Tabla2023769[[#This Row],[NUMERO TOTAL DE ADICIONES]]="NO",0,Tabla2023769[[#This Row],[VALOR ADICIÓN 1]]+Tabla2023769[[#This Row],[VALOR ADICIÓN 2]]+Tabla2023769[[#This Row],[VALOR ADICIÓN 3]]+Tabla2023769[[#This Row],[VALOR ADICIÓN 4]])</f>
        <v>0</v>
      </c>
      <c r="BP341" s="15"/>
      <c r="BQ341" s="21">
        <v>46293</v>
      </c>
      <c r="BR341" s="34">
        <v>52000000</v>
      </c>
      <c r="BS341" s="35">
        <v>0.3925619834710744</v>
      </c>
      <c r="BT341" s="46"/>
      <c r="BU341" s="15"/>
      <c r="BV341" s="16" t="s">
        <v>3442</v>
      </c>
      <c r="BW341" s="16" t="s">
        <v>3443</v>
      </c>
      <c r="BX341" s="16" t="s">
        <v>110</v>
      </c>
      <c r="BY341" s="16"/>
      <c r="BZ341" s="16" t="s">
        <v>279</v>
      </c>
      <c r="CA341" s="16">
        <v>2315</v>
      </c>
      <c r="CB341" s="16" t="s">
        <v>280</v>
      </c>
      <c r="CC341" s="15" t="s">
        <v>281</v>
      </c>
      <c r="CD341" s="36" t="s">
        <v>114</v>
      </c>
      <c r="CE341" s="37">
        <v>46051</v>
      </c>
      <c r="CF341" s="61" t="s">
        <v>130</v>
      </c>
      <c r="CG341" s="38" t="s">
        <v>131</v>
      </c>
      <c r="CH341" s="38" t="s">
        <v>3444</v>
      </c>
      <c r="CI341" s="39">
        <v>5200000</v>
      </c>
      <c r="CJ341" s="40">
        <v>46046</v>
      </c>
      <c r="CK341" s="40">
        <v>46497</v>
      </c>
    </row>
    <row r="342" spans="1:89" ht="22.5" customHeight="1" x14ac:dyDescent="0.2">
      <c r="A342" s="13">
        <v>2026</v>
      </c>
      <c r="B342" s="14" t="s">
        <v>3445</v>
      </c>
      <c r="C342" s="15" t="s">
        <v>90</v>
      </c>
      <c r="D342" s="16" t="s">
        <v>3907</v>
      </c>
      <c r="E342" s="15">
        <v>150728</v>
      </c>
      <c r="F342" s="21">
        <v>46009</v>
      </c>
      <c r="G342" s="18" t="s">
        <v>3446</v>
      </c>
      <c r="H342" s="18" t="s">
        <v>3447</v>
      </c>
      <c r="I342" s="16" t="s">
        <v>3448</v>
      </c>
      <c r="J342" s="19" t="s">
        <v>3449</v>
      </c>
      <c r="K342" s="15">
        <v>1035</v>
      </c>
      <c r="L342" s="21">
        <v>46032</v>
      </c>
      <c r="M342" s="15">
        <v>1431</v>
      </c>
      <c r="N342" s="21">
        <v>46051</v>
      </c>
      <c r="O342" s="15" t="s">
        <v>272</v>
      </c>
      <c r="P342" s="16" t="s">
        <v>97</v>
      </c>
      <c r="Q342" s="20" t="s">
        <v>182</v>
      </c>
      <c r="R342" s="16">
        <v>1</v>
      </c>
      <c r="S342" s="20" t="s">
        <v>3450</v>
      </c>
      <c r="T342" s="15" t="s">
        <v>100</v>
      </c>
      <c r="U342" s="16" t="s">
        <v>1130</v>
      </c>
      <c r="V342" s="15" t="s">
        <v>445</v>
      </c>
      <c r="W342" s="15" t="s">
        <v>103</v>
      </c>
      <c r="X342" s="26" t="s">
        <v>1131</v>
      </c>
      <c r="Y342" s="26">
        <v>1012413960</v>
      </c>
      <c r="Z342" s="15">
        <v>3</v>
      </c>
      <c r="AA342" s="25" t="s">
        <v>3451</v>
      </c>
      <c r="AB342" s="15" t="s">
        <v>107</v>
      </c>
      <c r="AC342" s="21">
        <v>46046</v>
      </c>
      <c r="AD342" s="21">
        <v>46046</v>
      </c>
      <c r="AE342" s="28">
        <v>28800000</v>
      </c>
      <c r="AF342" s="21">
        <v>46058</v>
      </c>
      <c r="AG342" s="21">
        <v>46299</v>
      </c>
      <c r="AH342" s="15">
        <v>240</v>
      </c>
      <c r="AI342" s="15">
        <v>8</v>
      </c>
      <c r="AJ342" s="28">
        <v>3600000</v>
      </c>
      <c r="AK342" s="15"/>
      <c r="AL342" s="15"/>
      <c r="AM342" s="15"/>
      <c r="AN342" s="15"/>
      <c r="AO342" s="15"/>
      <c r="AP342" s="4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f>Tabla2023769[[#This Row],[DÍAS PRORROGA 1]]+Tabla2023769[[#This Row],[DÍAS PRORROGA  2]]+Tabla2023769[[#This Row],[DÍAS PRORROGA 3]]++Tabla2023769[[#This Row],[DÍAS PRORROGA 4]]</f>
        <v>0</v>
      </c>
      <c r="BO342" s="33">
        <f>IF(Tabla2023769[[#This Row],[NUMERO TOTAL DE ADICIONES]]="NO",0,Tabla2023769[[#This Row],[VALOR ADICIÓN 1]]+Tabla2023769[[#This Row],[VALOR ADICIÓN 2]]+Tabla2023769[[#This Row],[VALOR ADICIÓN 3]]+Tabla2023769[[#This Row],[VALOR ADICIÓN 4]])</f>
        <v>0</v>
      </c>
      <c r="BP342" s="15"/>
      <c r="BQ342" s="21">
        <v>46299</v>
      </c>
      <c r="BR342" s="34">
        <v>28800000</v>
      </c>
      <c r="BS342" s="35">
        <v>0.36514522821576761</v>
      </c>
      <c r="BT342" s="46"/>
      <c r="BU342" s="15"/>
      <c r="BV342" s="16" t="s">
        <v>3452</v>
      </c>
      <c r="BW342" s="16" t="s">
        <v>3453</v>
      </c>
      <c r="BX342" s="16" t="s">
        <v>295</v>
      </c>
      <c r="BY342" s="16"/>
      <c r="BZ342" s="16" t="s">
        <v>279</v>
      </c>
      <c r="CA342" s="16">
        <v>2315</v>
      </c>
      <c r="CB342" s="16" t="s">
        <v>280</v>
      </c>
      <c r="CC342" s="15" t="s">
        <v>281</v>
      </c>
      <c r="CD342" s="36" t="s">
        <v>114</v>
      </c>
      <c r="CE342" s="37">
        <v>46043</v>
      </c>
      <c r="CF342" s="36" t="s">
        <v>153</v>
      </c>
      <c r="CG342" s="38" t="s">
        <v>154</v>
      </c>
      <c r="CH342" s="38" t="s">
        <v>3454</v>
      </c>
      <c r="CI342" s="39">
        <v>2880000</v>
      </c>
      <c r="CJ342" s="40">
        <v>46046</v>
      </c>
      <c r="CK342" s="40">
        <v>46517</v>
      </c>
    </row>
    <row r="343" spans="1:89" ht="22.5" customHeight="1" x14ac:dyDescent="0.2">
      <c r="A343" s="13">
        <v>2026</v>
      </c>
      <c r="B343" s="14" t="s">
        <v>3455</v>
      </c>
      <c r="C343" s="15" t="s">
        <v>90</v>
      </c>
      <c r="D343" s="16" t="s">
        <v>3907</v>
      </c>
      <c r="E343" s="15">
        <v>146300</v>
      </c>
      <c r="F343" s="21">
        <v>45971</v>
      </c>
      <c r="G343" s="18" t="s">
        <v>3456</v>
      </c>
      <c r="H343" s="18" t="s">
        <v>3457</v>
      </c>
      <c r="I343" s="16" t="s">
        <v>3458</v>
      </c>
      <c r="J343" s="19" t="s">
        <v>3459</v>
      </c>
      <c r="K343" s="15">
        <v>1807</v>
      </c>
      <c r="L343" s="21">
        <v>46038</v>
      </c>
      <c r="M343" s="15">
        <v>1303</v>
      </c>
      <c r="N343" s="21">
        <v>46048</v>
      </c>
      <c r="O343" s="15" t="s">
        <v>96</v>
      </c>
      <c r="P343" s="16" t="s">
        <v>97</v>
      </c>
      <c r="Q343" s="22" t="s">
        <v>98</v>
      </c>
      <c r="R343" s="16">
        <v>1</v>
      </c>
      <c r="S343" s="20" t="s">
        <v>3460</v>
      </c>
      <c r="T343" s="15" t="s">
        <v>100</v>
      </c>
      <c r="U343" s="16" t="s">
        <v>1816</v>
      </c>
      <c r="V343" s="16" t="s">
        <v>102</v>
      </c>
      <c r="W343" s="15" t="s">
        <v>103</v>
      </c>
      <c r="X343" s="16" t="s">
        <v>1817</v>
      </c>
      <c r="Y343" s="15">
        <v>1022958537</v>
      </c>
      <c r="Z343" s="15">
        <v>6</v>
      </c>
      <c r="AA343" s="25" t="s">
        <v>3461</v>
      </c>
      <c r="AB343" s="15" t="s">
        <v>107</v>
      </c>
      <c r="AC343" s="21">
        <v>46045</v>
      </c>
      <c r="AD343" s="21">
        <v>46045</v>
      </c>
      <c r="AE343" s="28">
        <v>40920000</v>
      </c>
      <c r="AF343" s="21">
        <v>46062</v>
      </c>
      <c r="AG343" s="21">
        <v>46303</v>
      </c>
      <c r="AH343" s="15">
        <v>240</v>
      </c>
      <c r="AI343" s="15">
        <v>8</v>
      </c>
      <c r="AJ343" s="28">
        <v>5115000</v>
      </c>
      <c r="AK343" s="15"/>
      <c r="AL343" s="15"/>
      <c r="AM343" s="15"/>
      <c r="AN343" s="15"/>
      <c r="AO343" s="15"/>
      <c r="AP343" s="4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f>Tabla2023769[[#This Row],[DÍAS PRORROGA 1]]+Tabla2023769[[#This Row],[DÍAS PRORROGA  2]]+Tabla2023769[[#This Row],[DÍAS PRORROGA 3]]++Tabla2023769[[#This Row],[DÍAS PRORROGA 4]]</f>
        <v>0</v>
      </c>
      <c r="BO343" s="33">
        <f>IF(Tabla2023769[[#This Row],[NUMERO TOTAL DE ADICIONES]]="NO",0,Tabla2023769[[#This Row],[VALOR ADICIÓN 1]]+Tabla2023769[[#This Row],[VALOR ADICIÓN 2]]+Tabla2023769[[#This Row],[VALOR ADICIÓN 3]]+Tabla2023769[[#This Row],[VALOR ADICIÓN 4]])</f>
        <v>0</v>
      </c>
      <c r="BP343" s="15"/>
      <c r="BQ343" s="21">
        <v>46303</v>
      </c>
      <c r="BR343" s="34">
        <v>40920000</v>
      </c>
      <c r="BS343" s="35">
        <v>0.34854771784232363</v>
      </c>
      <c r="BT343" s="46"/>
      <c r="BU343" s="15"/>
      <c r="BV343" s="16" t="s">
        <v>3462</v>
      </c>
      <c r="BW343" s="16" t="s">
        <v>3463</v>
      </c>
      <c r="BX343" s="16" t="s">
        <v>295</v>
      </c>
      <c r="BY343" s="16"/>
      <c r="BZ343" s="16" t="s">
        <v>111</v>
      </c>
      <c r="CA343" s="16">
        <v>2327</v>
      </c>
      <c r="CB343" s="16" t="s">
        <v>112</v>
      </c>
      <c r="CC343" s="15" t="s">
        <v>113</v>
      </c>
      <c r="CD343" s="36" t="s">
        <v>114</v>
      </c>
      <c r="CE343" s="37">
        <v>46048</v>
      </c>
      <c r="CF343" s="36" t="s">
        <v>153</v>
      </c>
      <c r="CG343" s="38" t="s">
        <v>154</v>
      </c>
      <c r="CH343" s="38" t="s">
        <v>3464</v>
      </c>
      <c r="CI343" s="39">
        <v>4092000</v>
      </c>
      <c r="CJ343" s="40">
        <v>46045</v>
      </c>
      <c r="CK343" s="40">
        <v>46469</v>
      </c>
    </row>
    <row r="344" spans="1:89" ht="22.5" customHeight="1" x14ac:dyDescent="0.2">
      <c r="A344" s="13">
        <v>2026</v>
      </c>
      <c r="B344" s="14" t="s">
        <v>3465</v>
      </c>
      <c r="C344" s="15" t="s">
        <v>90</v>
      </c>
      <c r="D344" s="16" t="s">
        <v>3907</v>
      </c>
      <c r="E344" s="15">
        <v>145797</v>
      </c>
      <c r="F344" s="21">
        <v>45968</v>
      </c>
      <c r="G344" s="18" t="s">
        <v>3466</v>
      </c>
      <c r="H344" s="18" t="s">
        <v>3467</v>
      </c>
      <c r="I344" s="16" t="s">
        <v>3468</v>
      </c>
      <c r="J344" s="19" t="s">
        <v>3469</v>
      </c>
      <c r="K344" s="15">
        <v>1780</v>
      </c>
      <c r="L344" s="21">
        <v>46038</v>
      </c>
      <c r="M344" s="15">
        <v>1362</v>
      </c>
      <c r="N344" s="21">
        <v>46050</v>
      </c>
      <c r="O344" s="15" t="s">
        <v>96</v>
      </c>
      <c r="P344" s="16" t="s">
        <v>97</v>
      </c>
      <c r="Q344" s="22" t="s">
        <v>98</v>
      </c>
      <c r="R344" s="16">
        <v>1</v>
      </c>
      <c r="S344" s="20" t="s">
        <v>833</v>
      </c>
      <c r="T344" s="15" t="s">
        <v>139</v>
      </c>
      <c r="U344" s="16" t="s">
        <v>260</v>
      </c>
      <c r="V344" s="16" t="s">
        <v>102</v>
      </c>
      <c r="W344" s="15" t="s">
        <v>103</v>
      </c>
      <c r="X344" s="26" t="s">
        <v>261</v>
      </c>
      <c r="Y344" s="26">
        <v>1015415370</v>
      </c>
      <c r="Z344" s="15">
        <v>8</v>
      </c>
      <c r="AA344" s="25" t="s">
        <v>3470</v>
      </c>
      <c r="AB344" s="15" t="s">
        <v>107</v>
      </c>
      <c r="AC344" s="21">
        <v>46045</v>
      </c>
      <c r="AD344" s="21">
        <v>46045</v>
      </c>
      <c r="AE344" s="28">
        <v>40920000</v>
      </c>
      <c r="AF344" s="21">
        <v>46062</v>
      </c>
      <c r="AG344" s="21">
        <v>46303</v>
      </c>
      <c r="AH344" s="15">
        <v>240</v>
      </c>
      <c r="AI344" s="15">
        <v>8</v>
      </c>
      <c r="AJ344" s="28">
        <v>5115000</v>
      </c>
      <c r="AK344" s="15"/>
      <c r="AL344" s="15"/>
      <c r="AM344" s="15"/>
      <c r="AN344" s="15"/>
      <c r="AO344" s="15"/>
      <c r="AP344" s="4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f>Tabla2023769[[#This Row],[DÍAS PRORROGA 1]]+Tabla2023769[[#This Row],[DÍAS PRORROGA  2]]+Tabla2023769[[#This Row],[DÍAS PRORROGA 3]]++Tabla2023769[[#This Row],[DÍAS PRORROGA 4]]</f>
        <v>0</v>
      </c>
      <c r="BO344" s="33">
        <f>IF(Tabla2023769[[#This Row],[NUMERO TOTAL DE ADICIONES]]="NO",0,Tabla2023769[[#This Row],[VALOR ADICIÓN 1]]+Tabla2023769[[#This Row],[VALOR ADICIÓN 2]]+Tabla2023769[[#This Row],[VALOR ADICIÓN 3]]+Tabla2023769[[#This Row],[VALOR ADICIÓN 4]])</f>
        <v>0</v>
      </c>
      <c r="BP344" s="15"/>
      <c r="BQ344" s="21">
        <v>46303</v>
      </c>
      <c r="BR344" s="34">
        <v>40920000</v>
      </c>
      <c r="BS344" s="35">
        <v>0.34854771784232363</v>
      </c>
      <c r="BT344" s="46"/>
      <c r="BU344" s="15"/>
      <c r="BV344" s="16" t="s">
        <v>3471</v>
      </c>
      <c r="BW344" s="16" t="s">
        <v>3472</v>
      </c>
      <c r="BX344" s="16" t="s">
        <v>295</v>
      </c>
      <c r="BY344" s="16"/>
      <c r="BZ344" s="16" t="s">
        <v>111</v>
      </c>
      <c r="CA344" s="16">
        <v>2327</v>
      </c>
      <c r="CB344" s="16" t="s">
        <v>112</v>
      </c>
      <c r="CC344" s="15" t="s">
        <v>281</v>
      </c>
      <c r="CD344" s="36" t="s">
        <v>114</v>
      </c>
      <c r="CE344" s="37">
        <v>46047</v>
      </c>
      <c r="CF344" s="36" t="s">
        <v>153</v>
      </c>
      <c r="CG344" s="38" t="s">
        <v>154</v>
      </c>
      <c r="CH344" s="38" t="s">
        <v>3473</v>
      </c>
      <c r="CI344" s="39">
        <v>4092000</v>
      </c>
      <c r="CJ344" s="40">
        <v>46045</v>
      </c>
      <c r="CK344" s="40">
        <v>46492</v>
      </c>
    </row>
    <row r="345" spans="1:89" ht="22.5" customHeight="1" x14ac:dyDescent="0.2">
      <c r="A345" s="13">
        <v>2026</v>
      </c>
      <c r="B345" s="14" t="s">
        <v>3474</v>
      </c>
      <c r="C345" s="15" t="s">
        <v>90</v>
      </c>
      <c r="D345" s="16" t="s">
        <v>3907</v>
      </c>
      <c r="E345" s="15">
        <v>150586</v>
      </c>
      <c r="F345" s="21">
        <v>46008</v>
      </c>
      <c r="G345" s="18" t="s">
        <v>3475</v>
      </c>
      <c r="H345" s="18" t="s">
        <v>3476</v>
      </c>
      <c r="I345" s="16" t="s">
        <v>3477</v>
      </c>
      <c r="J345" s="19" t="s">
        <v>3478</v>
      </c>
      <c r="K345" s="15">
        <v>1031</v>
      </c>
      <c r="L345" s="21">
        <v>46032</v>
      </c>
      <c r="M345" s="15">
        <v>1434</v>
      </c>
      <c r="N345" s="21">
        <v>46051</v>
      </c>
      <c r="O345" s="15" t="s">
        <v>272</v>
      </c>
      <c r="P345" s="16" t="s">
        <v>97</v>
      </c>
      <c r="Q345" s="22" t="s">
        <v>98</v>
      </c>
      <c r="R345" s="16">
        <v>1</v>
      </c>
      <c r="S345" s="20" t="s">
        <v>3479</v>
      </c>
      <c r="T345" s="15" t="s">
        <v>100</v>
      </c>
      <c r="U345" s="16" t="s">
        <v>274</v>
      </c>
      <c r="V345" s="15" t="s">
        <v>124</v>
      </c>
      <c r="W345" s="15" t="s">
        <v>103</v>
      </c>
      <c r="X345" s="16" t="s">
        <v>275</v>
      </c>
      <c r="Y345" s="15">
        <v>1015438142</v>
      </c>
      <c r="Z345" s="15">
        <v>4</v>
      </c>
      <c r="AA345" s="25" t="s">
        <v>3480</v>
      </c>
      <c r="AB345" s="15" t="s">
        <v>107</v>
      </c>
      <c r="AC345" s="21">
        <v>46046</v>
      </c>
      <c r="AD345" s="21">
        <v>46046</v>
      </c>
      <c r="AE345" s="28">
        <v>40920000</v>
      </c>
      <c r="AF345" s="21">
        <v>46058</v>
      </c>
      <c r="AG345" s="21">
        <v>46299</v>
      </c>
      <c r="AH345" s="15">
        <v>240</v>
      </c>
      <c r="AI345" s="15">
        <v>8</v>
      </c>
      <c r="AJ345" s="28">
        <v>5115000</v>
      </c>
      <c r="AK345" s="15"/>
      <c r="AL345" s="15"/>
      <c r="AM345" s="15"/>
      <c r="AN345" s="15"/>
      <c r="AO345" s="15"/>
      <c r="AP345" s="4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f>Tabla2023769[[#This Row],[DÍAS PRORROGA 1]]+Tabla2023769[[#This Row],[DÍAS PRORROGA  2]]+Tabla2023769[[#This Row],[DÍAS PRORROGA 3]]++Tabla2023769[[#This Row],[DÍAS PRORROGA 4]]</f>
        <v>0</v>
      </c>
      <c r="BO345" s="33">
        <f>IF(Tabla2023769[[#This Row],[NUMERO TOTAL DE ADICIONES]]="NO",0,Tabla2023769[[#This Row],[VALOR ADICIÓN 1]]+Tabla2023769[[#This Row],[VALOR ADICIÓN 2]]+Tabla2023769[[#This Row],[VALOR ADICIÓN 3]]+Tabla2023769[[#This Row],[VALOR ADICIÓN 4]])</f>
        <v>0</v>
      </c>
      <c r="BP345" s="15"/>
      <c r="BQ345" s="21">
        <v>46299</v>
      </c>
      <c r="BR345" s="34">
        <v>40920000</v>
      </c>
      <c r="BS345" s="35">
        <v>0.36514522821576761</v>
      </c>
      <c r="BT345" s="46"/>
      <c r="BU345" s="15"/>
      <c r="BV345" s="16" t="s">
        <v>3481</v>
      </c>
      <c r="BW345" s="16" t="s">
        <v>3482</v>
      </c>
      <c r="BX345" s="16" t="s">
        <v>295</v>
      </c>
      <c r="BY345" s="16"/>
      <c r="BZ345" s="16" t="s">
        <v>402</v>
      </c>
      <c r="CA345" s="16">
        <v>2315</v>
      </c>
      <c r="CB345" s="16" t="s">
        <v>280</v>
      </c>
      <c r="CC345" s="15" t="s">
        <v>281</v>
      </c>
      <c r="CD345" s="36" t="s">
        <v>114</v>
      </c>
      <c r="CE345" s="37">
        <v>46053</v>
      </c>
      <c r="CF345" s="36" t="s">
        <v>153</v>
      </c>
      <c r="CG345" s="38" t="s">
        <v>154</v>
      </c>
      <c r="CH345" s="38" t="s">
        <v>3483</v>
      </c>
      <c r="CI345" s="39">
        <v>4092000</v>
      </c>
      <c r="CJ345" s="40">
        <v>46048</v>
      </c>
      <c r="CK345" s="40">
        <v>46487</v>
      </c>
    </row>
    <row r="346" spans="1:89" ht="22.5" customHeight="1" x14ac:dyDescent="0.2">
      <c r="A346" s="13">
        <v>2026</v>
      </c>
      <c r="B346" s="14" t="s">
        <v>3484</v>
      </c>
      <c r="C346" s="15" t="s">
        <v>90</v>
      </c>
      <c r="D346" s="16" t="s">
        <v>3907</v>
      </c>
      <c r="E346" s="15">
        <v>150263</v>
      </c>
      <c r="F346" s="21">
        <v>46005</v>
      </c>
      <c r="G346" s="18" t="s">
        <v>3485</v>
      </c>
      <c r="H346" s="18" t="s">
        <v>3486</v>
      </c>
      <c r="I346" s="16" t="s">
        <v>3487</v>
      </c>
      <c r="J346" s="19" t="s">
        <v>3488</v>
      </c>
      <c r="K346" s="15">
        <v>1019</v>
      </c>
      <c r="L346" s="21">
        <v>46032</v>
      </c>
      <c r="M346" s="15">
        <v>1427</v>
      </c>
      <c r="N346" s="21">
        <v>46051</v>
      </c>
      <c r="O346" s="15" t="s">
        <v>1293</v>
      </c>
      <c r="P346" s="16" t="s">
        <v>97</v>
      </c>
      <c r="Q346" s="20" t="s">
        <v>182</v>
      </c>
      <c r="R346" s="16">
        <v>1</v>
      </c>
      <c r="S346" s="20" t="s">
        <v>3489</v>
      </c>
      <c r="T346" s="15" t="s">
        <v>139</v>
      </c>
      <c r="U346" s="16" t="s">
        <v>666</v>
      </c>
      <c r="V346" s="15" t="s">
        <v>445</v>
      </c>
      <c r="W346" s="15" t="s">
        <v>103</v>
      </c>
      <c r="X346" s="75" t="s">
        <v>667</v>
      </c>
      <c r="Y346" s="84">
        <v>1013685604</v>
      </c>
      <c r="Z346" s="84">
        <v>6</v>
      </c>
      <c r="AA346" s="25" t="s">
        <v>3490</v>
      </c>
      <c r="AB346" s="15" t="s">
        <v>107</v>
      </c>
      <c r="AC346" s="21">
        <v>46046</v>
      </c>
      <c r="AD346" s="21">
        <v>46046</v>
      </c>
      <c r="AE346" s="28">
        <v>36000000</v>
      </c>
      <c r="AF346" s="21">
        <v>46064</v>
      </c>
      <c r="AG346" s="21">
        <v>46305</v>
      </c>
      <c r="AH346" s="15">
        <v>240</v>
      </c>
      <c r="AI346" s="15">
        <v>8</v>
      </c>
      <c r="AJ346" s="28">
        <v>4500000</v>
      </c>
      <c r="AK346" s="15"/>
      <c r="AL346" s="15"/>
      <c r="AM346" s="15"/>
      <c r="AN346" s="15"/>
      <c r="AO346" s="15"/>
      <c r="AP346" s="4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f>Tabla2023769[[#This Row],[DÍAS PRORROGA 1]]+Tabla2023769[[#This Row],[DÍAS PRORROGA  2]]+Tabla2023769[[#This Row],[DÍAS PRORROGA 3]]++Tabla2023769[[#This Row],[DÍAS PRORROGA 4]]</f>
        <v>0</v>
      </c>
      <c r="BO346" s="33">
        <f>IF(Tabla2023769[[#This Row],[NUMERO TOTAL DE ADICIONES]]="NO",0,Tabla2023769[[#This Row],[VALOR ADICIÓN 1]]+Tabla2023769[[#This Row],[VALOR ADICIÓN 2]]+Tabla2023769[[#This Row],[VALOR ADICIÓN 3]]+Tabla2023769[[#This Row],[VALOR ADICIÓN 4]])</f>
        <v>0</v>
      </c>
      <c r="BP346" s="15"/>
      <c r="BQ346" s="21">
        <v>46305</v>
      </c>
      <c r="BR346" s="34">
        <v>36000000</v>
      </c>
      <c r="BS346" s="35">
        <v>0.34024896265560167</v>
      </c>
      <c r="BT346" s="46"/>
      <c r="BU346" s="15"/>
      <c r="BV346" s="16" t="s">
        <v>3491</v>
      </c>
      <c r="BW346" s="16" t="s">
        <v>3492</v>
      </c>
      <c r="BX346" s="16" t="s">
        <v>449</v>
      </c>
      <c r="BY346" s="16"/>
      <c r="BZ346" s="16" t="s">
        <v>1579</v>
      </c>
      <c r="CA346" s="16">
        <v>2696</v>
      </c>
      <c r="CB346" s="16" t="s">
        <v>1301</v>
      </c>
      <c r="CC346" s="15" t="s">
        <v>129</v>
      </c>
      <c r="CD346" s="36" t="s">
        <v>114</v>
      </c>
      <c r="CE346" s="37">
        <v>46053</v>
      </c>
      <c r="CF346" s="61" t="s">
        <v>415</v>
      </c>
      <c r="CG346" s="38" t="s">
        <v>416</v>
      </c>
      <c r="CH346" s="38" t="s">
        <v>3493</v>
      </c>
      <c r="CI346" s="39">
        <v>3600000</v>
      </c>
      <c r="CJ346" s="40">
        <v>46046</v>
      </c>
      <c r="CK346" s="40">
        <v>46519</v>
      </c>
    </row>
    <row r="347" spans="1:89" ht="22.5" customHeight="1" x14ac:dyDescent="0.2">
      <c r="A347" s="13">
        <v>2026</v>
      </c>
      <c r="B347" s="14" t="s">
        <v>3494</v>
      </c>
      <c r="C347" s="15" t="s">
        <v>90</v>
      </c>
      <c r="D347" s="16" t="s">
        <v>3907</v>
      </c>
      <c r="E347" s="15">
        <v>150544</v>
      </c>
      <c r="F347" s="21">
        <v>46008</v>
      </c>
      <c r="G347" s="18" t="s">
        <v>3495</v>
      </c>
      <c r="H347" s="18" t="s">
        <v>3496</v>
      </c>
      <c r="I347" s="22" t="s">
        <v>3497</v>
      </c>
      <c r="J347" s="19" t="s">
        <v>3498</v>
      </c>
      <c r="K347" s="15">
        <v>1025</v>
      </c>
      <c r="L347" s="21">
        <v>46032</v>
      </c>
      <c r="M347" s="15">
        <v>1329</v>
      </c>
      <c r="N347" s="21">
        <v>46048</v>
      </c>
      <c r="O347" s="15" t="s">
        <v>1701</v>
      </c>
      <c r="P347" s="16" t="s">
        <v>97</v>
      </c>
      <c r="Q347" s="22" t="s">
        <v>98</v>
      </c>
      <c r="R347" s="16">
        <v>1</v>
      </c>
      <c r="S347" s="22" t="s">
        <v>3499</v>
      </c>
      <c r="T347" s="15" t="s">
        <v>100</v>
      </c>
      <c r="U347" s="16" t="s">
        <v>1242</v>
      </c>
      <c r="V347" s="15" t="s">
        <v>146</v>
      </c>
      <c r="W347" s="15" t="s">
        <v>103</v>
      </c>
      <c r="X347" s="16" t="s">
        <v>2128</v>
      </c>
      <c r="Y347" s="67">
        <v>80056238</v>
      </c>
      <c r="Z347" s="13">
        <v>8</v>
      </c>
      <c r="AA347" s="25" t="s">
        <v>3500</v>
      </c>
      <c r="AB347" s="15" t="s">
        <v>107</v>
      </c>
      <c r="AC347" s="21">
        <v>46045</v>
      </c>
      <c r="AD347" s="21">
        <v>46045</v>
      </c>
      <c r="AE347" s="49">
        <v>52000000</v>
      </c>
      <c r="AF347" s="21">
        <v>46048</v>
      </c>
      <c r="AG347" s="21">
        <v>46290</v>
      </c>
      <c r="AH347" s="15">
        <v>240</v>
      </c>
      <c r="AI347" s="15">
        <v>8</v>
      </c>
      <c r="AJ347" s="28">
        <v>6500000</v>
      </c>
      <c r="AK347" s="15"/>
      <c r="AL347" s="15"/>
      <c r="AM347" s="15"/>
      <c r="AN347" s="15"/>
      <c r="AO347" s="15"/>
      <c r="AP347" s="4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f>Tabla2023769[[#This Row],[DÍAS PRORROGA 1]]+Tabla2023769[[#This Row],[DÍAS PRORROGA  2]]+Tabla2023769[[#This Row],[DÍAS PRORROGA 3]]++Tabla2023769[[#This Row],[DÍAS PRORROGA 4]]</f>
        <v>0</v>
      </c>
      <c r="BO347" s="33">
        <f>IF(Tabla2023769[[#This Row],[NUMERO TOTAL DE ADICIONES]]="NO",0,Tabla2023769[[#This Row],[VALOR ADICIÓN 1]]+Tabla2023769[[#This Row],[VALOR ADICIÓN 2]]+Tabla2023769[[#This Row],[VALOR ADICIÓN 3]]+Tabla2023769[[#This Row],[VALOR ADICIÓN 4]])</f>
        <v>0</v>
      </c>
      <c r="BP347" s="15"/>
      <c r="BQ347" s="21">
        <v>46290</v>
      </c>
      <c r="BR347" s="34">
        <v>52000000</v>
      </c>
      <c r="BS347" s="35">
        <v>0.4049586776859504</v>
      </c>
      <c r="BT347" s="46"/>
      <c r="BU347" s="15"/>
      <c r="BV347" s="16" t="s">
        <v>3501</v>
      </c>
      <c r="BW347" s="16" t="s">
        <v>3502</v>
      </c>
      <c r="BX347" s="16" t="s">
        <v>110</v>
      </c>
      <c r="BY347" s="16"/>
      <c r="BZ347" s="16" t="s">
        <v>1707</v>
      </c>
      <c r="CA347" s="16">
        <v>2278</v>
      </c>
      <c r="CB347" s="16" t="s">
        <v>1708</v>
      </c>
      <c r="CC347" s="15" t="s">
        <v>113</v>
      </c>
      <c r="CD347" s="36" t="s">
        <v>114</v>
      </c>
      <c r="CE347" s="37">
        <v>46048</v>
      </c>
      <c r="CF347" s="61" t="s">
        <v>130</v>
      </c>
      <c r="CG347" s="38" t="s">
        <v>131</v>
      </c>
      <c r="CH347" s="38" t="s">
        <v>3503</v>
      </c>
      <c r="CI347" s="39">
        <v>5200000</v>
      </c>
      <c r="CJ347" s="40">
        <v>46047</v>
      </c>
      <c r="CK347" s="40">
        <v>46487</v>
      </c>
    </row>
    <row r="348" spans="1:89" ht="22.5" customHeight="1" x14ac:dyDescent="0.2">
      <c r="A348" s="13">
        <v>2026</v>
      </c>
      <c r="B348" s="14" t="s">
        <v>3504</v>
      </c>
      <c r="C348" s="15" t="s">
        <v>90</v>
      </c>
      <c r="D348" s="16" t="s">
        <v>3907</v>
      </c>
      <c r="E348" s="15">
        <v>150159</v>
      </c>
      <c r="F348" s="21">
        <v>46003</v>
      </c>
      <c r="G348" s="18" t="s">
        <v>3505</v>
      </c>
      <c r="H348" s="18" t="s">
        <v>3506</v>
      </c>
      <c r="I348" s="16" t="s">
        <v>3507</v>
      </c>
      <c r="J348" s="19" t="s">
        <v>3508</v>
      </c>
      <c r="K348" s="15">
        <v>1849</v>
      </c>
      <c r="L348" s="21">
        <v>46038</v>
      </c>
      <c r="M348" s="15">
        <v>1359</v>
      </c>
      <c r="N348" s="21">
        <v>46049</v>
      </c>
      <c r="O348" s="15" t="s">
        <v>96</v>
      </c>
      <c r="P348" s="16" t="s">
        <v>97</v>
      </c>
      <c r="Q348" s="20" t="s">
        <v>182</v>
      </c>
      <c r="R348" s="16">
        <v>1</v>
      </c>
      <c r="S348" s="22" t="s">
        <v>3509</v>
      </c>
      <c r="T348" s="15" t="s">
        <v>139</v>
      </c>
      <c r="U348" s="16" t="s">
        <v>3510</v>
      </c>
      <c r="V348" s="15" t="s">
        <v>124</v>
      </c>
      <c r="W348" s="15" t="s">
        <v>103</v>
      </c>
      <c r="X348" s="57" t="s">
        <v>366</v>
      </c>
      <c r="Y348" s="65">
        <v>1013636939</v>
      </c>
      <c r="Z348" s="24">
        <v>9</v>
      </c>
      <c r="AA348" s="25" t="s">
        <v>3511</v>
      </c>
      <c r="AB348" s="15" t="s">
        <v>107</v>
      </c>
      <c r="AC348" s="21">
        <v>46039</v>
      </c>
      <c r="AD348" s="21">
        <v>46039</v>
      </c>
      <c r="AE348" s="49">
        <v>36800000</v>
      </c>
      <c r="AF348" s="21">
        <v>46050</v>
      </c>
      <c r="AG348" s="21">
        <v>46292</v>
      </c>
      <c r="AH348" s="15">
        <v>240</v>
      </c>
      <c r="AI348" s="15">
        <v>8</v>
      </c>
      <c r="AJ348" s="28">
        <v>4600000</v>
      </c>
      <c r="AK348" s="15"/>
      <c r="AL348" s="15"/>
      <c r="AM348" s="15"/>
      <c r="AN348" s="15"/>
      <c r="AO348" s="15"/>
      <c r="AP348" s="4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f>Tabla2023769[[#This Row],[DÍAS PRORROGA 1]]+Tabla2023769[[#This Row],[DÍAS PRORROGA  2]]+Tabla2023769[[#This Row],[DÍAS PRORROGA 3]]++Tabla2023769[[#This Row],[DÍAS PRORROGA 4]]</f>
        <v>0</v>
      </c>
      <c r="BO348" s="33">
        <f>IF(Tabla2023769[[#This Row],[NUMERO TOTAL DE ADICIONES]]="NO",0,Tabla2023769[[#This Row],[VALOR ADICIÓN 1]]+Tabla2023769[[#This Row],[VALOR ADICIÓN 2]]+Tabla2023769[[#This Row],[VALOR ADICIÓN 3]]+Tabla2023769[[#This Row],[VALOR ADICIÓN 4]])</f>
        <v>0</v>
      </c>
      <c r="BP348" s="15"/>
      <c r="BQ348" s="21">
        <v>46292</v>
      </c>
      <c r="BR348" s="34">
        <v>36800000</v>
      </c>
      <c r="BS348" s="35">
        <v>0.39669421487603307</v>
      </c>
      <c r="BT348" s="46"/>
      <c r="BU348" s="15"/>
      <c r="BV348" s="16" t="s">
        <v>3513</v>
      </c>
      <c r="BW348" s="16" t="s">
        <v>3514</v>
      </c>
      <c r="BX348" s="16" t="s">
        <v>449</v>
      </c>
      <c r="BY348" s="16"/>
      <c r="BZ348" s="16" t="s">
        <v>334</v>
      </c>
      <c r="CA348" s="16">
        <v>2327</v>
      </c>
      <c r="CB348" s="16" t="s">
        <v>112</v>
      </c>
      <c r="CC348" s="15" t="s">
        <v>129</v>
      </c>
      <c r="CD348" s="36" t="s">
        <v>114</v>
      </c>
      <c r="CE348" s="37">
        <v>46051</v>
      </c>
      <c r="CF348" s="36" t="s">
        <v>153</v>
      </c>
      <c r="CG348" s="38" t="s">
        <v>154</v>
      </c>
      <c r="CH348" s="38" t="s">
        <v>3515</v>
      </c>
      <c r="CI348" s="39">
        <v>3680000</v>
      </c>
      <c r="CJ348" s="40">
        <v>46048</v>
      </c>
      <c r="CK348" s="40">
        <v>46507</v>
      </c>
    </row>
    <row r="349" spans="1:89" ht="22.5" customHeight="1" x14ac:dyDescent="0.2">
      <c r="A349" s="13">
        <v>2026</v>
      </c>
      <c r="B349" s="14" t="s">
        <v>3516</v>
      </c>
      <c r="C349" s="15" t="s">
        <v>90</v>
      </c>
      <c r="D349" s="16" t="s">
        <v>3907</v>
      </c>
      <c r="E349" s="15">
        <v>145691</v>
      </c>
      <c r="F349" s="21">
        <v>45968</v>
      </c>
      <c r="G349" s="18" t="s">
        <v>3517</v>
      </c>
      <c r="H349" s="18" t="s">
        <v>3518</v>
      </c>
      <c r="I349" s="16" t="s">
        <v>3519</v>
      </c>
      <c r="J349" s="19" t="s">
        <v>3520</v>
      </c>
      <c r="K349" s="15">
        <v>1774</v>
      </c>
      <c r="L349" s="21">
        <v>46038</v>
      </c>
      <c r="M349" s="15">
        <v>1416</v>
      </c>
      <c r="N349" s="21">
        <v>46051</v>
      </c>
      <c r="O349" s="15" t="s">
        <v>96</v>
      </c>
      <c r="P349" s="16" t="s">
        <v>97</v>
      </c>
      <c r="Q349" s="22" t="s">
        <v>98</v>
      </c>
      <c r="R349" s="16">
        <v>1</v>
      </c>
      <c r="S349" s="22" t="s">
        <v>3521</v>
      </c>
      <c r="T349" s="22" t="s">
        <v>184</v>
      </c>
      <c r="U349" s="16" t="s">
        <v>3193</v>
      </c>
      <c r="V349" s="22" t="s">
        <v>3522</v>
      </c>
      <c r="W349" s="18" t="s">
        <v>186</v>
      </c>
      <c r="X349" s="26" t="s">
        <v>424</v>
      </c>
      <c r="Y349" s="26">
        <v>74374329</v>
      </c>
      <c r="Z349" s="15">
        <v>1</v>
      </c>
      <c r="AA349" s="56" t="s">
        <v>3523</v>
      </c>
      <c r="AB349" s="15" t="s">
        <v>107</v>
      </c>
      <c r="AC349" s="21">
        <v>46049</v>
      </c>
      <c r="AD349" s="21">
        <v>46049</v>
      </c>
      <c r="AE349" s="49">
        <v>52000000</v>
      </c>
      <c r="AF349" s="21">
        <v>46051</v>
      </c>
      <c r="AG349" s="21">
        <v>46293</v>
      </c>
      <c r="AH349" s="15">
        <v>240</v>
      </c>
      <c r="AI349" s="15">
        <v>8</v>
      </c>
      <c r="AJ349" s="28">
        <v>6500000</v>
      </c>
      <c r="AK349" s="15"/>
      <c r="AL349" s="15"/>
      <c r="AM349" s="15"/>
      <c r="AN349" s="15"/>
      <c r="AO349" s="15"/>
      <c r="AP349" s="4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f>Tabla2023769[[#This Row],[DÍAS PRORROGA 1]]+Tabla2023769[[#This Row],[DÍAS PRORROGA  2]]+Tabla2023769[[#This Row],[DÍAS PRORROGA 3]]++Tabla2023769[[#This Row],[DÍAS PRORROGA 4]]</f>
        <v>0</v>
      </c>
      <c r="BO349" s="33">
        <f>IF(Tabla2023769[[#This Row],[NUMERO TOTAL DE ADICIONES]]="NO",0,Tabla2023769[[#This Row],[VALOR ADICIÓN 1]]+Tabla2023769[[#This Row],[VALOR ADICIÓN 2]]+Tabla2023769[[#This Row],[VALOR ADICIÓN 3]]+Tabla2023769[[#This Row],[VALOR ADICIÓN 4]])</f>
        <v>0</v>
      </c>
      <c r="BP349" s="15"/>
      <c r="BQ349" s="21">
        <v>46293</v>
      </c>
      <c r="BR349" s="34">
        <v>52000000</v>
      </c>
      <c r="BS349" s="35">
        <v>0.3925619834710744</v>
      </c>
      <c r="BT349" s="46"/>
      <c r="BU349" s="16" t="s">
        <v>3524</v>
      </c>
      <c r="BV349" s="16" t="s">
        <v>3525</v>
      </c>
      <c r="BW349" s="16" t="s">
        <v>3526</v>
      </c>
      <c r="BX349" s="16" t="s">
        <v>110</v>
      </c>
      <c r="BY349" s="16"/>
      <c r="BZ349" s="16" t="s">
        <v>111</v>
      </c>
      <c r="CA349" s="16">
        <v>2327</v>
      </c>
      <c r="CB349" s="16" t="s">
        <v>112</v>
      </c>
      <c r="CC349" s="15" t="s">
        <v>129</v>
      </c>
      <c r="CD349" s="36" t="s">
        <v>114</v>
      </c>
      <c r="CE349" s="37">
        <v>46051</v>
      </c>
      <c r="CF349" s="36" t="s">
        <v>153</v>
      </c>
      <c r="CG349" s="38" t="s">
        <v>154</v>
      </c>
      <c r="CH349" s="38" t="s">
        <v>3527</v>
      </c>
      <c r="CI349" s="39">
        <v>5200000</v>
      </c>
      <c r="CJ349" s="40">
        <v>46049</v>
      </c>
      <c r="CK349" s="40">
        <v>46487</v>
      </c>
    </row>
    <row r="350" spans="1:89" ht="22.5" customHeight="1" x14ac:dyDescent="0.2">
      <c r="A350" s="13">
        <v>2026</v>
      </c>
      <c r="B350" s="14" t="s">
        <v>3528</v>
      </c>
      <c r="C350" s="15" t="s">
        <v>90</v>
      </c>
      <c r="D350" s="16" t="s">
        <v>3907</v>
      </c>
      <c r="E350" s="15">
        <v>145002</v>
      </c>
      <c r="F350" s="21">
        <v>45966</v>
      </c>
      <c r="G350" s="18" t="s">
        <v>3529</v>
      </c>
      <c r="H350" s="18" t="s">
        <v>3530</v>
      </c>
      <c r="I350" s="16" t="s">
        <v>3531</v>
      </c>
      <c r="J350" s="19" t="s">
        <v>3532</v>
      </c>
      <c r="K350" s="15">
        <v>922</v>
      </c>
      <c r="L350" s="21">
        <v>46031</v>
      </c>
      <c r="M350" s="15">
        <v>1418</v>
      </c>
      <c r="N350" s="21">
        <v>46051</v>
      </c>
      <c r="O350" s="15" t="s">
        <v>272</v>
      </c>
      <c r="P350" s="16" t="s">
        <v>97</v>
      </c>
      <c r="Q350" s="22" t="s">
        <v>98</v>
      </c>
      <c r="R350" s="16">
        <v>1</v>
      </c>
      <c r="S350" s="22" t="s">
        <v>3479</v>
      </c>
      <c r="T350" s="15" t="s">
        <v>139</v>
      </c>
      <c r="U350" s="16" t="s">
        <v>274</v>
      </c>
      <c r="V350" s="16" t="s">
        <v>102</v>
      </c>
      <c r="W350" s="15" t="s">
        <v>103</v>
      </c>
      <c r="X350" s="16" t="s">
        <v>275</v>
      </c>
      <c r="Y350" s="15">
        <v>1015438142</v>
      </c>
      <c r="Z350" s="15">
        <v>4</v>
      </c>
      <c r="AA350" s="25" t="s">
        <v>3533</v>
      </c>
      <c r="AB350" s="15" t="s">
        <v>107</v>
      </c>
      <c r="AC350" s="21">
        <v>46049</v>
      </c>
      <c r="AD350" s="21">
        <v>46049</v>
      </c>
      <c r="AE350" s="49">
        <v>40920000</v>
      </c>
      <c r="AF350" s="21">
        <v>46059</v>
      </c>
      <c r="AG350" s="21">
        <v>46300</v>
      </c>
      <c r="AH350" s="15">
        <v>240</v>
      </c>
      <c r="AI350" s="15">
        <v>8</v>
      </c>
      <c r="AJ350" s="28">
        <v>5115000</v>
      </c>
      <c r="AK350" s="15"/>
      <c r="AL350" s="15"/>
      <c r="AM350" s="15"/>
      <c r="AN350" s="15"/>
      <c r="AO350" s="15"/>
      <c r="AP350" s="4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f>Tabla2023769[[#This Row],[DÍAS PRORROGA 1]]+Tabla2023769[[#This Row],[DÍAS PRORROGA  2]]+Tabla2023769[[#This Row],[DÍAS PRORROGA 3]]++Tabla2023769[[#This Row],[DÍAS PRORROGA 4]]</f>
        <v>0</v>
      </c>
      <c r="BO350" s="33">
        <f>IF(Tabla2023769[[#This Row],[NUMERO TOTAL DE ADICIONES]]="NO",0,Tabla2023769[[#This Row],[VALOR ADICIÓN 1]]+Tabla2023769[[#This Row],[VALOR ADICIÓN 2]]+Tabla2023769[[#This Row],[VALOR ADICIÓN 3]]+Tabla2023769[[#This Row],[VALOR ADICIÓN 4]])</f>
        <v>0</v>
      </c>
      <c r="BP350" s="15"/>
      <c r="BQ350" s="21">
        <v>46300</v>
      </c>
      <c r="BR350" s="34">
        <v>40920000</v>
      </c>
      <c r="BS350" s="35">
        <v>0.36099585062240663</v>
      </c>
      <c r="BT350" s="46"/>
      <c r="BU350" s="15"/>
      <c r="BV350" s="16" t="s">
        <v>3534</v>
      </c>
      <c r="BW350" s="16" t="s">
        <v>3535</v>
      </c>
      <c r="BX350" s="16" t="s">
        <v>295</v>
      </c>
      <c r="BY350" s="16"/>
      <c r="BZ350" s="16" t="s">
        <v>279</v>
      </c>
      <c r="CA350" s="16">
        <v>2315</v>
      </c>
      <c r="CB350" s="16" t="s">
        <v>280</v>
      </c>
      <c r="CC350" s="15" t="s">
        <v>281</v>
      </c>
      <c r="CD350" s="36" t="s">
        <v>114</v>
      </c>
      <c r="CE350" s="37">
        <v>46051</v>
      </c>
      <c r="CF350" s="61" t="s">
        <v>130</v>
      </c>
      <c r="CG350" s="38" t="s">
        <v>131</v>
      </c>
      <c r="CH350" s="38" t="s">
        <v>3536</v>
      </c>
      <c r="CI350" s="39">
        <v>4092000</v>
      </c>
      <c r="CJ350" s="40">
        <v>46049</v>
      </c>
      <c r="CK350" s="40">
        <v>46493</v>
      </c>
    </row>
    <row r="351" spans="1:89" ht="22.5" customHeight="1" x14ac:dyDescent="0.2">
      <c r="A351" s="13">
        <v>2026</v>
      </c>
      <c r="B351" s="14" t="s">
        <v>3537</v>
      </c>
      <c r="C351" s="15" t="s">
        <v>90</v>
      </c>
      <c r="D351" s="16" t="s">
        <v>3907</v>
      </c>
      <c r="E351" s="15">
        <v>151329</v>
      </c>
      <c r="F351" s="21">
        <v>46017</v>
      </c>
      <c r="G351" s="18" t="s">
        <v>3538</v>
      </c>
      <c r="H351" s="18" t="s">
        <v>3539</v>
      </c>
      <c r="I351" s="16" t="s">
        <v>171</v>
      </c>
      <c r="J351" s="52" t="s">
        <v>3540</v>
      </c>
      <c r="K351" s="15">
        <v>1857</v>
      </c>
      <c r="L351" s="21">
        <v>46038</v>
      </c>
      <c r="M351" s="15">
        <v>1404</v>
      </c>
      <c r="N351" s="21">
        <v>46050</v>
      </c>
      <c r="O351" s="15" t="s">
        <v>96</v>
      </c>
      <c r="P351" s="16" t="s">
        <v>97</v>
      </c>
      <c r="Q351" s="22" t="s">
        <v>98</v>
      </c>
      <c r="R351" s="16">
        <v>1</v>
      </c>
      <c r="S351" s="22" t="s">
        <v>3541</v>
      </c>
      <c r="T351" s="15" t="s">
        <v>100</v>
      </c>
      <c r="U351" s="16" t="s">
        <v>123</v>
      </c>
      <c r="V351" s="16" t="s">
        <v>102</v>
      </c>
      <c r="W351" s="15" t="s">
        <v>103</v>
      </c>
      <c r="X351" s="57" t="s">
        <v>330</v>
      </c>
      <c r="Y351" s="24">
        <v>52047323</v>
      </c>
      <c r="Z351" s="24">
        <v>6</v>
      </c>
      <c r="AA351" s="25" t="s">
        <v>3542</v>
      </c>
      <c r="AB351" s="15" t="s">
        <v>107</v>
      </c>
      <c r="AC351" s="21">
        <v>46046</v>
      </c>
      <c r="AD351" s="21">
        <v>46046</v>
      </c>
      <c r="AE351" s="49">
        <v>93072000</v>
      </c>
      <c r="AF351" s="21">
        <v>46055</v>
      </c>
      <c r="AG351" s="21">
        <v>46296</v>
      </c>
      <c r="AH351" s="15">
        <v>240</v>
      </c>
      <c r="AI351" s="15">
        <v>8</v>
      </c>
      <c r="AJ351" s="28">
        <v>11634000</v>
      </c>
      <c r="AK351" s="15"/>
      <c r="AL351" s="15"/>
      <c r="AM351" s="15"/>
      <c r="AN351" s="15"/>
      <c r="AO351" s="15"/>
      <c r="AP351" s="4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f>Tabla2023769[[#This Row],[DÍAS PRORROGA 1]]+Tabla2023769[[#This Row],[DÍAS PRORROGA  2]]+Tabla2023769[[#This Row],[DÍAS PRORROGA 3]]++Tabla2023769[[#This Row],[DÍAS PRORROGA 4]]</f>
        <v>0</v>
      </c>
      <c r="BO351" s="33">
        <f>IF(Tabla2023769[[#This Row],[NUMERO TOTAL DE ADICIONES]]="NO",0,Tabla2023769[[#This Row],[VALOR ADICIÓN 1]]+Tabla2023769[[#This Row],[VALOR ADICIÓN 2]]+Tabla2023769[[#This Row],[VALOR ADICIÓN 3]]+Tabla2023769[[#This Row],[VALOR ADICIÓN 4]])</f>
        <v>0</v>
      </c>
      <c r="BP351" s="15"/>
      <c r="BQ351" s="21">
        <v>46296</v>
      </c>
      <c r="BR351" s="34">
        <v>93072000</v>
      </c>
      <c r="BS351" s="35">
        <v>0.37759336099585061</v>
      </c>
      <c r="BT351" s="46"/>
      <c r="BU351" s="15"/>
      <c r="BV351" s="16" t="s">
        <v>3543</v>
      </c>
      <c r="BW351" s="16" t="s">
        <v>3544</v>
      </c>
      <c r="BX351" s="16" t="s">
        <v>333</v>
      </c>
      <c r="BY351" s="16"/>
      <c r="BZ351" s="16" t="s">
        <v>334</v>
      </c>
      <c r="CA351" s="16">
        <v>2327</v>
      </c>
      <c r="CB351" s="16" t="s">
        <v>112</v>
      </c>
      <c r="CC351" s="15" t="s">
        <v>129</v>
      </c>
      <c r="CD351" s="36" t="s">
        <v>114</v>
      </c>
      <c r="CE351" s="37">
        <v>46050</v>
      </c>
      <c r="CF351" s="61" t="s">
        <v>130</v>
      </c>
      <c r="CG351" s="38" t="s">
        <v>131</v>
      </c>
      <c r="CH351" s="38" t="s">
        <v>3545</v>
      </c>
      <c r="CI351" s="39">
        <v>9307200</v>
      </c>
      <c r="CJ351" s="40">
        <v>46046</v>
      </c>
      <c r="CK351" s="92">
        <v>46497</v>
      </c>
    </row>
    <row r="352" spans="1:89" ht="22.5" customHeight="1" x14ac:dyDescent="0.2">
      <c r="A352" s="13">
        <v>2026</v>
      </c>
      <c r="B352" s="14" t="s">
        <v>3546</v>
      </c>
      <c r="C352" s="15" t="s">
        <v>90</v>
      </c>
      <c r="D352" s="16" t="s">
        <v>3907</v>
      </c>
      <c r="E352" s="15">
        <v>145195</v>
      </c>
      <c r="F352" s="21">
        <v>45967</v>
      </c>
      <c r="G352" s="18" t="s">
        <v>3547</v>
      </c>
      <c r="H352" s="18" t="s">
        <v>3548</v>
      </c>
      <c r="I352" s="16" t="s">
        <v>3549</v>
      </c>
      <c r="J352" s="19" t="s">
        <v>3550</v>
      </c>
      <c r="K352" s="15">
        <v>1749</v>
      </c>
      <c r="L352" s="21">
        <v>46038</v>
      </c>
      <c r="M352" s="15">
        <v>1412</v>
      </c>
      <c r="N352" s="21">
        <v>46051</v>
      </c>
      <c r="O352" s="15" t="s">
        <v>96</v>
      </c>
      <c r="P352" s="16" t="s">
        <v>97</v>
      </c>
      <c r="Q352" s="22" t="s">
        <v>98</v>
      </c>
      <c r="R352" s="16">
        <v>1</v>
      </c>
      <c r="S352" s="22" t="s">
        <v>3551</v>
      </c>
      <c r="T352" s="15" t="s">
        <v>139</v>
      </c>
      <c r="U352" s="16" t="s">
        <v>365</v>
      </c>
      <c r="V352" s="16" t="s">
        <v>102</v>
      </c>
      <c r="W352" s="15" t="s">
        <v>103</v>
      </c>
      <c r="X352" s="57" t="s">
        <v>366</v>
      </c>
      <c r="Y352" s="65">
        <v>1013636939</v>
      </c>
      <c r="Z352" s="24">
        <v>9</v>
      </c>
      <c r="AA352" s="25" t="s">
        <v>3552</v>
      </c>
      <c r="AB352" s="15" t="s">
        <v>107</v>
      </c>
      <c r="AC352" s="21">
        <v>46048</v>
      </c>
      <c r="AD352" s="21">
        <v>46048</v>
      </c>
      <c r="AE352" s="49">
        <v>52000000</v>
      </c>
      <c r="AF352" s="21">
        <v>46055</v>
      </c>
      <c r="AG352" s="21">
        <v>46296</v>
      </c>
      <c r="AH352" s="15">
        <v>240</v>
      </c>
      <c r="AI352" s="15">
        <v>8</v>
      </c>
      <c r="AJ352" s="28">
        <v>6500000</v>
      </c>
      <c r="AK352" s="15"/>
      <c r="AL352" s="15"/>
      <c r="AM352" s="15"/>
      <c r="AN352" s="15"/>
      <c r="AO352" s="15"/>
      <c r="AP352" s="4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f>Tabla2023769[[#This Row],[DÍAS PRORROGA 1]]+Tabla2023769[[#This Row],[DÍAS PRORROGA  2]]+Tabla2023769[[#This Row],[DÍAS PRORROGA 3]]++Tabla2023769[[#This Row],[DÍAS PRORROGA 4]]</f>
        <v>0</v>
      </c>
      <c r="BO352" s="33">
        <f>IF(Tabla2023769[[#This Row],[NUMERO TOTAL DE ADICIONES]]="NO",0,Tabla2023769[[#This Row],[VALOR ADICIÓN 1]]+Tabla2023769[[#This Row],[VALOR ADICIÓN 2]]+Tabla2023769[[#This Row],[VALOR ADICIÓN 3]]+Tabla2023769[[#This Row],[VALOR ADICIÓN 4]])</f>
        <v>0</v>
      </c>
      <c r="BP352" s="15"/>
      <c r="BQ352" s="21">
        <v>46296</v>
      </c>
      <c r="BR352" s="34">
        <v>52000000</v>
      </c>
      <c r="BS352" s="35">
        <v>0.37759336099585061</v>
      </c>
      <c r="BT352" s="46"/>
      <c r="BU352" s="15"/>
      <c r="BV352" s="16" t="s">
        <v>3553</v>
      </c>
      <c r="BW352" s="16" t="s">
        <v>3554</v>
      </c>
      <c r="BX352" s="16" t="s">
        <v>110</v>
      </c>
      <c r="BY352" s="16"/>
      <c r="BZ352" s="16" t="s">
        <v>111</v>
      </c>
      <c r="CA352" s="16">
        <v>2327</v>
      </c>
      <c r="CB352" s="16" t="s">
        <v>112</v>
      </c>
      <c r="CC352" s="15" t="s">
        <v>129</v>
      </c>
      <c r="CD352" s="36" t="s">
        <v>114</v>
      </c>
      <c r="CE352" s="37">
        <v>46050</v>
      </c>
      <c r="CF352" s="36" t="s">
        <v>153</v>
      </c>
      <c r="CG352" s="38" t="s">
        <v>154</v>
      </c>
      <c r="CH352" s="38" t="s">
        <v>3555</v>
      </c>
      <c r="CI352" s="39">
        <v>5200000</v>
      </c>
      <c r="CJ352" s="40">
        <v>46048</v>
      </c>
      <c r="CK352" s="92">
        <v>46487</v>
      </c>
    </row>
    <row r="353" spans="1:89" ht="22.5" customHeight="1" x14ac:dyDescent="0.2">
      <c r="A353" s="13">
        <v>2026</v>
      </c>
      <c r="B353" s="14" t="s">
        <v>3556</v>
      </c>
      <c r="C353" s="15" t="s">
        <v>90</v>
      </c>
      <c r="D353" s="16" t="s">
        <v>3907</v>
      </c>
      <c r="E353" s="15">
        <v>145508</v>
      </c>
      <c r="F353" s="21">
        <v>45967</v>
      </c>
      <c r="G353" s="18" t="s">
        <v>3557</v>
      </c>
      <c r="H353" s="18" t="s">
        <v>3558</v>
      </c>
      <c r="I353" s="16" t="s">
        <v>3559</v>
      </c>
      <c r="J353" s="52" t="s">
        <v>3560</v>
      </c>
      <c r="K353" s="15">
        <v>1863</v>
      </c>
      <c r="L353" s="21">
        <v>46041</v>
      </c>
      <c r="M353" s="15">
        <v>1407</v>
      </c>
      <c r="N353" s="21">
        <v>46051</v>
      </c>
      <c r="O353" s="15" t="s">
        <v>96</v>
      </c>
      <c r="P353" s="16" t="s">
        <v>97</v>
      </c>
      <c r="Q353" s="22" t="s">
        <v>98</v>
      </c>
      <c r="R353" s="16">
        <v>1</v>
      </c>
      <c r="S353" s="22" t="s">
        <v>1847</v>
      </c>
      <c r="T353" s="15" t="s">
        <v>139</v>
      </c>
      <c r="U353" s="16" t="s">
        <v>123</v>
      </c>
      <c r="V353" s="15" t="s">
        <v>124</v>
      </c>
      <c r="W353" s="15" t="s">
        <v>103</v>
      </c>
      <c r="X353" s="83" t="s">
        <v>104</v>
      </c>
      <c r="Y353" s="24">
        <v>1033758656</v>
      </c>
      <c r="Z353" s="24">
        <v>6</v>
      </c>
      <c r="AA353" s="25" t="s">
        <v>3561</v>
      </c>
      <c r="AB353" s="15" t="s">
        <v>107</v>
      </c>
      <c r="AC353" s="21">
        <v>46048</v>
      </c>
      <c r="AD353" s="21">
        <v>46048</v>
      </c>
      <c r="AE353" s="49">
        <v>48800000</v>
      </c>
      <c r="AF353" s="21">
        <v>46055</v>
      </c>
      <c r="AG353" s="21">
        <v>46296</v>
      </c>
      <c r="AH353" s="15">
        <v>240</v>
      </c>
      <c r="AI353" s="15">
        <v>8</v>
      </c>
      <c r="AJ353" s="28">
        <v>6100000</v>
      </c>
      <c r="AK353" s="15"/>
      <c r="AL353" s="15"/>
      <c r="AM353" s="15"/>
      <c r="AN353" s="15"/>
      <c r="AO353" s="15"/>
      <c r="AP353" s="4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f>Tabla2023769[[#This Row],[DÍAS PRORROGA 1]]+Tabla2023769[[#This Row],[DÍAS PRORROGA  2]]+Tabla2023769[[#This Row],[DÍAS PRORROGA 3]]++Tabla2023769[[#This Row],[DÍAS PRORROGA 4]]</f>
        <v>0</v>
      </c>
      <c r="BO353" s="33">
        <f>IF(Tabla2023769[[#This Row],[NUMERO TOTAL DE ADICIONES]]="NO",0,Tabla2023769[[#This Row],[VALOR ADICIÓN 1]]+Tabla2023769[[#This Row],[VALOR ADICIÓN 2]]+Tabla2023769[[#This Row],[VALOR ADICIÓN 3]]+Tabla2023769[[#This Row],[VALOR ADICIÓN 4]])</f>
        <v>0</v>
      </c>
      <c r="BP353" s="15"/>
      <c r="BQ353" s="21">
        <v>46296</v>
      </c>
      <c r="BR353" s="34">
        <v>48800000</v>
      </c>
      <c r="BS353" s="35">
        <v>0.37759336099585061</v>
      </c>
      <c r="BT353" s="46"/>
      <c r="BU353" s="15"/>
      <c r="BV353" s="16" t="s">
        <v>3562</v>
      </c>
      <c r="BW353" s="16" t="s">
        <v>3563</v>
      </c>
      <c r="BX353" s="16" t="s">
        <v>110</v>
      </c>
      <c r="BY353" s="16"/>
      <c r="BZ353" s="16" t="s">
        <v>111</v>
      </c>
      <c r="CA353" s="16">
        <v>2327</v>
      </c>
      <c r="CB353" s="16" t="s">
        <v>112</v>
      </c>
      <c r="CC353" s="15" t="s">
        <v>129</v>
      </c>
      <c r="CD353" s="36" t="s">
        <v>114</v>
      </c>
      <c r="CE353" s="37">
        <v>46050</v>
      </c>
      <c r="CF353" s="61" t="s">
        <v>130</v>
      </c>
      <c r="CG353" s="38" t="s">
        <v>131</v>
      </c>
      <c r="CH353" s="38" t="s">
        <v>3564</v>
      </c>
      <c r="CI353" s="39">
        <v>4880000</v>
      </c>
      <c r="CJ353" s="40">
        <v>46048</v>
      </c>
      <c r="CK353" s="92">
        <v>46497</v>
      </c>
    </row>
    <row r="354" spans="1:89" ht="22.5" customHeight="1" x14ac:dyDescent="0.2">
      <c r="A354" s="13">
        <v>2026</v>
      </c>
      <c r="B354" s="14" t="s">
        <v>3565</v>
      </c>
      <c r="C354" s="15" t="s">
        <v>90</v>
      </c>
      <c r="D354" s="16" t="s">
        <v>3907</v>
      </c>
      <c r="E354" s="15">
        <v>151602</v>
      </c>
      <c r="F354" s="21">
        <v>46020</v>
      </c>
      <c r="G354" s="18" t="s">
        <v>3322</v>
      </c>
      <c r="H354" s="18" t="s">
        <v>3566</v>
      </c>
      <c r="I354" s="16" t="s">
        <v>3567</v>
      </c>
      <c r="J354" s="19" t="s">
        <v>3325</v>
      </c>
      <c r="K354" s="15">
        <v>1081</v>
      </c>
      <c r="L354" s="21">
        <v>46032</v>
      </c>
      <c r="M354" s="15">
        <v>1355</v>
      </c>
      <c r="N354" s="21">
        <v>46049</v>
      </c>
      <c r="O354" s="15" t="s">
        <v>860</v>
      </c>
      <c r="P354" s="16" t="s">
        <v>97</v>
      </c>
      <c r="Q354" s="20" t="s">
        <v>182</v>
      </c>
      <c r="R354" s="16">
        <v>1</v>
      </c>
      <c r="S354" s="20" t="s">
        <v>3326</v>
      </c>
      <c r="T354" s="15" t="s">
        <v>139</v>
      </c>
      <c r="U354" s="16" t="s">
        <v>862</v>
      </c>
      <c r="V354" s="15" t="s">
        <v>445</v>
      </c>
      <c r="W354" s="15" t="s">
        <v>223</v>
      </c>
      <c r="X354" s="83" t="s">
        <v>863</v>
      </c>
      <c r="Y354" s="24">
        <v>29180253</v>
      </c>
      <c r="Z354" s="24">
        <v>3</v>
      </c>
      <c r="AA354" s="56" t="s">
        <v>3568</v>
      </c>
      <c r="AB354" s="15" t="s">
        <v>107</v>
      </c>
      <c r="AC354" s="21">
        <v>46045</v>
      </c>
      <c r="AD354" s="21">
        <v>46045</v>
      </c>
      <c r="AE354" s="49">
        <v>39600000</v>
      </c>
      <c r="AF354" s="21">
        <v>46094</v>
      </c>
      <c r="AG354" s="21">
        <v>46430</v>
      </c>
      <c r="AH354" s="15">
        <v>330</v>
      </c>
      <c r="AI354" s="15">
        <v>11</v>
      </c>
      <c r="AJ354" s="28">
        <v>3600000</v>
      </c>
      <c r="AK354" s="15"/>
      <c r="AL354" s="15"/>
      <c r="AM354" s="15"/>
      <c r="AN354" s="15"/>
      <c r="AO354" s="15"/>
      <c r="AP354" s="4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f>Tabla2023769[[#This Row],[DÍAS PRORROGA 1]]+Tabla2023769[[#This Row],[DÍAS PRORROGA  2]]+Tabla2023769[[#This Row],[DÍAS PRORROGA 3]]++Tabla2023769[[#This Row],[DÍAS PRORROGA 4]]</f>
        <v>0</v>
      </c>
      <c r="BO354" s="33">
        <f>IF(Tabla2023769[[#This Row],[NUMERO TOTAL DE ADICIONES]]="NO",0,Tabla2023769[[#This Row],[VALOR ADICIÓN 1]]+Tabla2023769[[#This Row],[VALOR ADICIÓN 2]]+Tabla2023769[[#This Row],[VALOR ADICIÓN 3]]+Tabla2023769[[#This Row],[VALOR ADICIÓN 4]])</f>
        <v>0</v>
      </c>
      <c r="BP354" s="15"/>
      <c r="BQ354" s="21">
        <v>46430</v>
      </c>
      <c r="BR354" s="34">
        <v>39600000</v>
      </c>
      <c r="BS354" s="35">
        <v>0.15476190476190477</v>
      </c>
      <c r="BT354" s="46"/>
      <c r="BU354" s="15"/>
      <c r="BV354" s="16" t="s">
        <v>3328</v>
      </c>
      <c r="BW354" s="16" t="s">
        <v>3329</v>
      </c>
      <c r="BX354" s="16" t="s">
        <v>295</v>
      </c>
      <c r="BY354" s="16"/>
      <c r="BZ354" s="16" t="s">
        <v>867</v>
      </c>
      <c r="CA354" s="16">
        <v>2265</v>
      </c>
      <c r="CB354" s="16" t="s">
        <v>868</v>
      </c>
      <c r="CC354" s="15" t="s">
        <v>113</v>
      </c>
      <c r="CD354" s="36" t="s">
        <v>114</v>
      </c>
      <c r="CE354" s="37">
        <v>46056</v>
      </c>
      <c r="CF354" s="61" t="s">
        <v>130</v>
      </c>
      <c r="CG354" s="38" t="s">
        <v>131</v>
      </c>
      <c r="CH354" s="38" t="s">
        <v>3569</v>
      </c>
      <c r="CI354" s="39">
        <v>3960000</v>
      </c>
      <c r="CJ354" s="40">
        <v>46045</v>
      </c>
      <c r="CK354" s="92">
        <v>46622</v>
      </c>
    </row>
    <row r="355" spans="1:89" ht="22.5" customHeight="1" x14ac:dyDescent="0.2">
      <c r="A355" s="13">
        <v>2026</v>
      </c>
      <c r="B355" s="14" t="s">
        <v>3570</v>
      </c>
      <c r="C355" s="15" t="s">
        <v>90</v>
      </c>
      <c r="D355" s="16" t="s">
        <v>3907</v>
      </c>
      <c r="E355" s="15">
        <v>146218</v>
      </c>
      <c r="F355" s="21">
        <v>45971</v>
      </c>
      <c r="G355" s="18" t="s">
        <v>3571</v>
      </c>
      <c r="H355" s="18" t="s">
        <v>3572</v>
      </c>
      <c r="I355" s="16" t="s">
        <v>3573</v>
      </c>
      <c r="J355" s="19" t="s">
        <v>3574</v>
      </c>
      <c r="K355" s="15">
        <v>1796</v>
      </c>
      <c r="L355" s="21">
        <v>46038</v>
      </c>
      <c r="M355" s="15">
        <v>1401</v>
      </c>
      <c r="N355" s="21">
        <v>46050</v>
      </c>
      <c r="O355" s="15" t="s">
        <v>96</v>
      </c>
      <c r="P355" s="16" t="s">
        <v>97</v>
      </c>
      <c r="Q355" s="20" t="s">
        <v>182</v>
      </c>
      <c r="R355" s="16">
        <v>1</v>
      </c>
      <c r="S355" s="22" t="s">
        <v>3575</v>
      </c>
      <c r="T355" s="15" t="s">
        <v>100</v>
      </c>
      <c r="U355" s="16" t="s">
        <v>3510</v>
      </c>
      <c r="V355" s="15" t="s">
        <v>445</v>
      </c>
      <c r="W355" s="15" t="s">
        <v>103</v>
      </c>
      <c r="X355" s="59" t="s">
        <v>3512</v>
      </c>
      <c r="Y355" s="60">
        <v>1010203530</v>
      </c>
      <c r="Z355" s="60">
        <v>1</v>
      </c>
      <c r="AA355" s="25" t="s">
        <v>3576</v>
      </c>
      <c r="AB355" s="15" t="s">
        <v>107</v>
      </c>
      <c r="AC355" s="21">
        <v>46046</v>
      </c>
      <c r="AD355" s="21">
        <v>46046</v>
      </c>
      <c r="AE355" s="49">
        <v>24760000</v>
      </c>
      <c r="AF355" s="21">
        <v>46062</v>
      </c>
      <c r="AG355" s="21">
        <v>46303</v>
      </c>
      <c r="AH355" s="15">
        <v>240</v>
      </c>
      <c r="AI355" s="15">
        <v>8</v>
      </c>
      <c r="AJ355" s="28">
        <v>3095000</v>
      </c>
      <c r="AK355" s="15"/>
      <c r="AL355" s="15"/>
      <c r="AM355" s="15"/>
      <c r="AN355" s="15"/>
      <c r="AO355" s="15"/>
      <c r="AP355" s="4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f>Tabla2023769[[#This Row],[DÍAS PRORROGA 1]]+Tabla2023769[[#This Row],[DÍAS PRORROGA  2]]+Tabla2023769[[#This Row],[DÍAS PRORROGA 3]]++Tabla2023769[[#This Row],[DÍAS PRORROGA 4]]</f>
        <v>0</v>
      </c>
      <c r="BO355" s="33">
        <f>IF(Tabla2023769[[#This Row],[NUMERO TOTAL DE ADICIONES]]="NO",0,Tabla2023769[[#This Row],[VALOR ADICIÓN 1]]+Tabla2023769[[#This Row],[VALOR ADICIÓN 2]]+Tabla2023769[[#This Row],[VALOR ADICIÓN 3]]+Tabla2023769[[#This Row],[VALOR ADICIÓN 4]])</f>
        <v>0</v>
      </c>
      <c r="BP355" s="15"/>
      <c r="BQ355" s="21">
        <v>46303</v>
      </c>
      <c r="BR355" s="34">
        <v>24760000</v>
      </c>
      <c r="BS355" s="35">
        <v>0.34854771784232363</v>
      </c>
      <c r="BT355" s="46"/>
      <c r="BU355" s="15"/>
      <c r="BV355" s="16" t="s">
        <v>3577</v>
      </c>
      <c r="BW355" s="16" t="s">
        <v>2272</v>
      </c>
      <c r="BX355" s="16" t="s">
        <v>192</v>
      </c>
      <c r="BY355" s="16"/>
      <c r="BZ355" s="16" t="s">
        <v>111</v>
      </c>
      <c r="CA355" s="16">
        <v>2327</v>
      </c>
      <c r="CB355" s="16" t="s">
        <v>112</v>
      </c>
      <c r="CC355" s="15" t="s">
        <v>129</v>
      </c>
      <c r="CD355" s="36" t="s">
        <v>114</v>
      </c>
      <c r="CE355" s="37">
        <v>46052</v>
      </c>
      <c r="CF355" s="61" t="s">
        <v>130</v>
      </c>
      <c r="CG355" s="38" t="s">
        <v>131</v>
      </c>
      <c r="CH355" s="38" t="s">
        <v>3578</v>
      </c>
      <c r="CI355" s="39">
        <v>2476000</v>
      </c>
      <c r="CJ355" s="40">
        <v>46046</v>
      </c>
      <c r="CK355" s="92">
        <v>46512</v>
      </c>
    </row>
    <row r="356" spans="1:89" ht="22.5" customHeight="1" x14ac:dyDescent="0.2">
      <c r="A356" s="13">
        <v>2026</v>
      </c>
      <c r="B356" s="14" t="s">
        <v>3579</v>
      </c>
      <c r="C356" s="15" t="s">
        <v>90</v>
      </c>
      <c r="D356" s="16" t="s">
        <v>3907</v>
      </c>
      <c r="E356" s="15">
        <v>147435</v>
      </c>
      <c r="F356" s="21">
        <v>45975</v>
      </c>
      <c r="G356" s="18" t="s">
        <v>3580</v>
      </c>
      <c r="H356" s="18" t="s">
        <v>3581</v>
      </c>
      <c r="I356" s="16" t="s">
        <v>1658</v>
      </c>
      <c r="J356" s="52" t="s">
        <v>3582</v>
      </c>
      <c r="K356" s="15">
        <v>1074</v>
      </c>
      <c r="L356" s="21">
        <v>46032</v>
      </c>
      <c r="M356" s="15">
        <v>1348</v>
      </c>
      <c r="N356" s="21">
        <v>46049</v>
      </c>
      <c r="O356" s="15" t="s">
        <v>1655</v>
      </c>
      <c r="P356" s="16" t="s">
        <v>97</v>
      </c>
      <c r="Q356" s="22" t="s">
        <v>98</v>
      </c>
      <c r="R356" s="16">
        <v>1</v>
      </c>
      <c r="S356" s="22" t="s">
        <v>3583</v>
      </c>
      <c r="T356" s="15" t="s">
        <v>100</v>
      </c>
      <c r="U356" s="16" t="s">
        <v>1657</v>
      </c>
      <c r="V356" s="16" t="s">
        <v>102</v>
      </c>
      <c r="W356" s="15" t="s">
        <v>223</v>
      </c>
      <c r="X356" s="16" t="s">
        <v>499</v>
      </c>
      <c r="Y356" s="15">
        <v>1031152645</v>
      </c>
      <c r="Z356" s="15">
        <v>6</v>
      </c>
      <c r="AA356" s="56" t="s">
        <v>3584</v>
      </c>
      <c r="AB356" s="15" t="s">
        <v>107</v>
      </c>
      <c r="AC356" s="21">
        <v>46047</v>
      </c>
      <c r="AD356" s="21">
        <v>46047</v>
      </c>
      <c r="AE356" s="49">
        <v>50400000</v>
      </c>
      <c r="AF356" s="21">
        <v>46055</v>
      </c>
      <c r="AG356" s="21">
        <v>46296</v>
      </c>
      <c r="AH356" s="15">
        <v>240</v>
      </c>
      <c r="AI356" s="15">
        <v>8</v>
      </c>
      <c r="AJ356" s="28">
        <v>6300000</v>
      </c>
      <c r="AK356" s="15"/>
      <c r="AL356" s="15"/>
      <c r="AM356" s="15"/>
      <c r="AN356" s="15"/>
      <c r="AO356" s="15"/>
      <c r="AP356" s="4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f>Tabla2023769[[#This Row],[DÍAS PRORROGA 1]]+Tabla2023769[[#This Row],[DÍAS PRORROGA  2]]+Tabla2023769[[#This Row],[DÍAS PRORROGA 3]]++Tabla2023769[[#This Row],[DÍAS PRORROGA 4]]</f>
        <v>0</v>
      </c>
      <c r="BO356" s="33">
        <f>IF(Tabla2023769[[#This Row],[NUMERO TOTAL DE ADICIONES]]="NO",0,Tabla2023769[[#This Row],[VALOR ADICIÓN 1]]+Tabla2023769[[#This Row],[VALOR ADICIÓN 2]]+Tabla2023769[[#This Row],[VALOR ADICIÓN 3]]+Tabla2023769[[#This Row],[VALOR ADICIÓN 4]])</f>
        <v>0</v>
      </c>
      <c r="BP356" s="15"/>
      <c r="BQ356" s="21">
        <v>46296</v>
      </c>
      <c r="BR356" s="34">
        <v>50400000</v>
      </c>
      <c r="BS356" s="35">
        <v>0.37759336099585061</v>
      </c>
      <c r="BT356" s="46"/>
      <c r="BU356" s="15"/>
      <c r="BV356" s="16" t="s">
        <v>3585</v>
      </c>
      <c r="BW356" s="16" t="s">
        <v>3586</v>
      </c>
      <c r="BX356" s="16" t="s">
        <v>110</v>
      </c>
      <c r="BY356" s="16"/>
      <c r="BZ356" s="16" t="s">
        <v>1663</v>
      </c>
      <c r="CA356" s="16">
        <v>2319</v>
      </c>
      <c r="CB356" s="16" t="s">
        <v>1664</v>
      </c>
      <c r="CC356" s="15" t="s">
        <v>281</v>
      </c>
      <c r="CD356" s="36" t="s">
        <v>114</v>
      </c>
      <c r="CE356" s="37">
        <v>46049</v>
      </c>
      <c r="CF356" s="36" t="s">
        <v>153</v>
      </c>
      <c r="CG356" s="38" t="s">
        <v>154</v>
      </c>
      <c r="CH356" s="38" t="s">
        <v>3587</v>
      </c>
      <c r="CI356" s="39">
        <v>5040000</v>
      </c>
      <c r="CJ356" s="40">
        <v>46047</v>
      </c>
      <c r="CK356" s="92">
        <v>46487</v>
      </c>
    </row>
    <row r="357" spans="1:89" ht="22.5" customHeight="1" x14ac:dyDescent="0.2">
      <c r="A357" s="13">
        <v>2026</v>
      </c>
      <c r="B357" s="14" t="s">
        <v>3588</v>
      </c>
      <c r="C357" s="16" t="s">
        <v>372</v>
      </c>
      <c r="D357" s="16" t="s">
        <v>3908</v>
      </c>
      <c r="E357" s="15">
        <v>150568</v>
      </c>
      <c r="F357" s="21">
        <v>46008</v>
      </c>
      <c r="G357" s="18" t="s">
        <v>3589</v>
      </c>
      <c r="H357" s="18" t="s">
        <v>3590</v>
      </c>
      <c r="I357" s="16" t="s">
        <v>3591</v>
      </c>
      <c r="J357" s="19" t="s">
        <v>3592</v>
      </c>
      <c r="K357" s="15">
        <v>1030</v>
      </c>
      <c r="L357" s="21">
        <v>46032</v>
      </c>
      <c r="M357" s="15">
        <v>1453</v>
      </c>
      <c r="N357" s="21">
        <v>46052</v>
      </c>
      <c r="O357" s="15" t="s">
        <v>304</v>
      </c>
      <c r="P357" s="16" t="s">
        <v>97</v>
      </c>
      <c r="Q357" s="22" t="s">
        <v>98</v>
      </c>
      <c r="R357" s="16">
        <v>1</v>
      </c>
      <c r="S357" s="22" t="s">
        <v>3593</v>
      </c>
      <c r="T357" s="15" t="s">
        <v>100</v>
      </c>
      <c r="U357" s="16" t="s">
        <v>306</v>
      </c>
      <c r="V357" s="16" t="s">
        <v>102</v>
      </c>
      <c r="W357" s="15" t="s">
        <v>223</v>
      </c>
      <c r="X357" s="16" t="s">
        <v>559</v>
      </c>
      <c r="Y357" s="15">
        <v>1033775359</v>
      </c>
      <c r="Z357" s="15">
        <v>5</v>
      </c>
      <c r="AA357" s="25" t="s">
        <v>3594</v>
      </c>
      <c r="AB357" s="15" t="s">
        <v>107</v>
      </c>
      <c r="AC357" s="21">
        <v>46048</v>
      </c>
      <c r="AD357" s="21">
        <v>46048</v>
      </c>
      <c r="AE357" s="49">
        <v>40920000</v>
      </c>
      <c r="AF357" s="21">
        <v>46064</v>
      </c>
      <c r="AG357" s="21">
        <v>46305</v>
      </c>
      <c r="AH357" s="15">
        <v>240</v>
      </c>
      <c r="AI357" s="15">
        <v>8</v>
      </c>
      <c r="AJ357" s="28">
        <v>5115000</v>
      </c>
      <c r="AK357" s="15"/>
      <c r="AL357" s="15"/>
      <c r="AM357" s="15"/>
      <c r="AN357" s="15"/>
      <c r="AO357" s="15"/>
      <c r="AP357" s="4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f>Tabla2023769[[#This Row],[DÍAS PRORROGA 1]]+Tabla2023769[[#This Row],[DÍAS PRORROGA  2]]+Tabla2023769[[#This Row],[DÍAS PRORROGA 3]]++Tabla2023769[[#This Row],[DÍAS PRORROGA 4]]</f>
        <v>0</v>
      </c>
      <c r="BO357" s="33">
        <f>IF(Tabla2023769[[#This Row],[NUMERO TOTAL DE ADICIONES]]="NO",0,Tabla2023769[[#This Row],[VALOR ADICIÓN 1]]+Tabla2023769[[#This Row],[VALOR ADICIÓN 2]]+Tabla2023769[[#This Row],[VALOR ADICIÓN 3]]+Tabla2023769[[#This Row],[VALOR ADICIÓN 4]])</f>
        <v>0</v>
      </c>
      <c r="BP357" s="15"/>
      <c r="BQ357" s="21">
        <v>46120</v>
      </c>
      <c r="BR357" s="34">
        <v>40920000</v>
      </c>
      <c r="BS357" s="35">
        <v>0.23236514522821577</v>
      </c>
      <c r="BT357" s="46"/>
      <c r="BU357" s="16" t="s">
        <v>3595</v>
      </c>
      <c r="BV357" s="16" t="s">
        <v>3596</v>
      </c>
      <c r="BW357" s="16" t="s">
        <v>3597</v>
      </c>
      <c r="BX357" s="16" t="s">
        <v>295</v>
      </c>
      <c r="BY357" s="16"/>
      <c r="BZ357" s="16" t="s">
        <v>1337</v>
      </c>
      <c r="CA357" s="16">
        <v>2703</v>
      </c>
      <c r="CB357" s="16" t="s">
        <v>312</v>
      </c>
      <c r="CC357" s="15" t="s">
        <v>129</v>
      </c>
      <c r="CD357" s="36" t="s">
        <v>114</v>
      </c>
      <c r="CE357" s="37">
        <v>46056</v>
      </c>
      <c r="CF357" s="36" t="s">
        <v>153</v>
      </c>
      <c r="CG357" s="38" t="s">
        <v>154</v>
      </c>
      <c r="CH357" s="38" t="s">
        <v>3598</v>
      </c>
      <c r="CI357" s="39">
        <v>4092000</v>
      </c>
      <c r="CJ357" s="40">
        <v>46048</v>
      </c>
      <c r="CK357" s="92">
        <v>46487</v>
      </c>
    </row>
    <row r="358" spans="1:89" ht="22.5" customHeight="1" x14ac:dyDescent="0.2">
      <c r="A358" s="13">
        <v>2026</v>
      </c>
      <c r="B358" s="14" t="s">
        <v>3599</v>
      </c>
      <c r="C358" s="15" t="s">
        <v>90</v>
      </c>
      <c r="D358" s="16" t="s">
        <v>3907</v>
      </c>
      <c r="E358" s="15">
        <v>146760</v>
      </c>
      <c r="F358" s="21">
        <v>45973</v>
      </c>
      <c r="G358" s="18" t="s">
        <v>3600</v>
      </c>
      <c r="H358" s="18" t="s">
        <v>3601</v>
      </c>
      <c r="I358" s="16" t="s">
        <v>3602</v>
      </c>
      <c r="J358" s="19" t="s">
        <v>3603</v>
      </c>
      <c r="K358" s="15">
        <v>1118</v>
      </c>
      <c r="L358" s="21">
        <v>46032</v>
      </c>
      <c r="M358" s="15">
        <v>1415</v>
      </c>
      <c r="N358" s="21">
        <v>46051</v>
      </c>
      <c r="O358" s="15" t="s">
        <v>797</v>
      </c>
      <c r="P358" s="16" t="s">
        <v>97</v>
      </c>
      <c r="Q358" s="22" t="s">
        <v>98</v>
      </c>
      <c r="R358" s="16">
        <v>1</v>
      </c>
      <c r="S358" s="22" t="s">
        <v>3604</v>
      </c>
      <c r="T358" s="15" t="s">
        <v>100</v>
      </c>
      <c r="U358" s="16" t="s">
        <v>1242</v>
      </c>
      <c r="V358" s="16" t="s">
        <v>102</v>
      </c>
      <c r="W358" s="15" t="s">
        <v>223</v>
      </c>
      <c r="X358" s="26" t="s">
        <v>2685</v>
      </c>
      <c r="Y358" s="26">
        <v>79468757</v>
      </c>
      <c r="Z358" s="15">
        <v>3</v>
      </c>
      <c r="AA358" s="25" t="s">
        <v>3605</v>
      </c>
      <c r="AB358" s="15" t="s">
        <v>107</v>
      </c>
      <c r="AC358" s="21">
        <v>46047</v>
      </c>
      <c r="AD358" s="21">
        <v>46047</v>
      </c>
      <c r="AE358" s="49">
        <v>61600000</v>
      </c>
      <c r="AF358" s="21">
        <v>46059</v>
      </c>
      <c r="AG358" s="21">
        <v>46392</v>
      </c>
      <c r="AH358" s="15">
        <v>330</v>
      </c>
      <c r="AI358" s="15">
        <v>11</v>
      </c>
      <c r="AJ358" s="28">
        <v>5600000</v>
      </c>
      <c r="AK358" s="15"/>
      <c r="AL358" s="15"/>
      <c r="AM358" s="15"/>
      <c r="AN358" s="15"/>
      <c r="AO358" s="15"/>
      <c r="AP358" s="4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f>Tabla2023769[[#This Row],[DÍAS PRORROGA 1]]+Tabla2023769[[#This Row],[DÍAS PRORROGA  2]]+Tabla2023769[[#This Row],[DÍAS PRORROGA 3]]++Tabla2023769[[#This Row],[DÍAS PRORROGA 4]]</f>
        <v>0</v>
      </c>
      <c r="BO358" s="33">
        <f>IF(Tabla2023769[[#This Row],[NUMERO TOTAL DE ADICIONES]]="NO",0,Tabla2023769[[#This Row],[VALOR ADICIÓN 1]]+Tabla2023769[[#This Row],[VALOR ADICIÓN 2]]+Tabla2023769[[#This Row],[VALOR ADICIÓN 3]]+Tabla2023769[[#This Row],[VALOR ADICIÓN 4]])</f>
        <v>0</v>
      </c>
      <c r="BP358" s="15"/>
      <c r="BQ358" s="21">
        <v>46392</v>
      </c>
      <c r="BR358" s="34">
        <v>61600000</v>
      </c>
      <c r="BS358" s="35">
        <v>0.26126126126126126</v>
      </c>
      <c r="BT358" s="46"/>
      <c r="BU358" s="15"/>
      <c r="BV358" s="16" t="s">
        <v>3606</v>
      </c>
      <c r="BW358" s="16" t="s">
        <v>3607</v>
      </c>
      <c r="BX358" s="16" t="s">
        <v>295</v>
      </c>
      <c r="BY358" s="16"/>
      <c r="BZ358" s="16" t="s">
        <v>804</v>
      </c>
      <c r="CA358" s="16">
        <v>2289</v>
      </c>
      <c r="CB358" s="16" t="s">
        <v>805</v>
      </c>
      <c r="CC358" s="15" t="s">
        <v>579</v>
      </c>
      <c r="CD358" s="36" t="s">
        <v>114</v>
      </c>
      <c r="CE358" s="37">
        <v>46052</v>
      </c>
      <c r="CF358" s="61" t="s">
        <v>130</v>
      </c>
      <c r="CG358" s="38" t="s">
        <v>131</v>
      </c>
      <c r="CH358" s="38" t="s">
        <v>3608</v>
      </c>
      <c r="CI358" s="39">
        <v>6160000</v>
      </c>
      <c r="CJ358" s="40">
        <v>46047</v>
      </c>
      <c r="CK358" s="92">
        <v>46573</v>
      </c>
    </row>
    <row r="359" spans="1:89" ht="22.5" customHeight="1" x14ac:dyDescent="0.2">
      <c r="A359" s="13">
        <v>2026</v>
      </c>
      <c r="B359" s="14" t="s">
        <v>3609</v>
      </c>
      <c r="C359" s="15" t="s">
        <v>90</v>
      </c>
      <c r="D359" s="16" t="s">
        <v>3907</v>
      </c>
      <c r="E359" s="15">
        <v>147185</v>
      </c>
      <c r="F359" s="21">
        <v>45974</v>
      </c>
      <c r="G359" s="18" t="s">
        <v>3610</v>
      </c>
      <c r="H359" s="18" t="s">
        <v>3611</v>
      </c>
      <c r="I359" s="16" t="s">
        <v>3612</v>
      </c>
      <c r="J359" s="19" t="s">
        <v>3613</v>
      </c>
      <c r="K359" s="15">
        <v>1038</v>
      </c>
      <c r="L359" s="21">
        <v>46032</v>
      </c>
      <c r="M359" s="15">
        <v>1403</v>
      </c>
      <c r="N359" s="21">
        <v>46050</v>
      </c>
      <c r="O359" s="15" t="s">
        <v>991</v>
      </c>
      <c r="P359" s="16" t="s">
        <v>97</v>
      </c>
      <c r="Q359" s="22" t="s">
        <v>98</v>
      </c>
      <c r="R359" s="16">
        <v>1</v>
      </c>
      <c r="S359" s="22" t="s">
        <v>3614</v>
      </c>
      <c r="T359" s="15" t="s">
        <v>100</v>
      </c>
      <c r="U359" s="36" t="s">
        <v>993</v>
      </c>
      <c r="V359" s="15" t="s">
        <v>124</v>
      </c>
      <c r="W359" s="15" t="s">
        <v>103</v>
      </c>
      <c r="X359" s="16" t="s">
        <v>994</v>
      </c>
      <c r="Y359" s="15">
        <v>1026262117</v>
      </c>
      <c r="Z359" s="15">
        <v>2</v>
      </c>
      <c r="AA359" s="25" t="s">
        <v>3615</v>
      </c>
      <c r="AB359" s="15" t="s">
        <v>107</v>
      </c>
      <c r="AC359" s="21">
        <v>46046</v>
      </c>
      <c r="AD359" s="21">
        <v>46046</v>
      </c>
      <c r="AE359" s="49">
        <v>71500000</v>
      </c>
      <c r="AF359" s="21">
        <v>46058</v>
      </c>
      <c r="AG359" s="21">
        <v>46391</v>
      </c>
      <c r="AH359" s="15">
        <v>330</v>
      </c>
      <c r="AI359" s="15">
        <v>11</v>
      </c>
      <c r="AJ359" s="28">
        <v>6500000</v>
      </c>
      <c r="AK359" s="15"/>
      <c r="AL359" s="15"/>
      <c r="AM359" s="15"/>
      <c r="AN359" s="15"/>
      <c r="AO359" s="15"/>
      <c r="AP359" s="4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f>Tabla2023769[[#This Row],[DÍAS PRORROGA 1]]+Tabla2023769[[#This Row],[DÍAS PRORROGA  2]]+Tabla2023769[[#This Row],[DÍAS PRORROGA 3]]++Tabla2023769[[#This Row],[DÍAS PRORROGA 4]]</f>
        <v>0</v>
      </c>
      <c r="BO359" s="33">
        <f>IF(Tabla2023769[[#This Row],[NUMERO TOTAL DE ADICIONES]]="NO",0,Tabla2023769[[#This Row],[VALOR ADICIÓN 1]]+Tabla2023769[[#This Row],[VALOR ADICIÓN 2]]+Tabla2023769[[#This Row],[VALOR ADICIÓN 3]]+Tabla2023769[[#This Row],[VALOR ADICIÓN 4]])</f>
        <v>0</v>
      </c>
      <c r="BP359" s="15"/>
      <c r="BQ359" s="21">
        <v>46391</v>
      </c>
      <c r="BR359" s="34">
        <v>71500000</v>
      </c>
      <c r="BS359" s="35">
        <v>0.26426426426426425</v>
      </c>
      <c r="BT359" s="46"/>
      <c r="BU359" s="15"/>
      <c r="BV359" s="16" t="s">
        <v>3616</v>
      </c>
      <c r="BW359" s="16" t="s">
        <v>3617</v>
      </c>
      <c r="BX359" s="16" t="s">
        <v>110</v>
      </c>
      <c r="BY359" s="16"/>
      <c r="BZ359" s="16" t="s">
        <v>998</v>
      </c>
      <c r="CA359" s="16">
        <v>2541</v>
      </c>
      <c r="CB359" s="16" t="s">
        <v>999</v>
      </c>
      <c r="CC359" s="15" t="s">
        <v>281</v>
      </c>
      <c r="CD359" s="36" t="s">
        <v>114</v>
      </c>
      <c r="CE359" s="37">
        <v>46055</v>
      </c>
      <c r="CF359" s="61" t="s">
        <v>130</v>
      </c>
      <c r="CG359" s="38" t="s">
        <v>131</v>
      </c>
      <c r="CH359" s="38" t="s">
        <v>3618</v>
      </c>
      <c r="CI359" s="39">
        <v>7150000</v>
      </c>
      <c r="CJ359" s="40">
        <v>46046</v>
      </c>
      <c r="CK359" s="92">
        <v>46573</v>
      </c>
    </row>
    <row r="360" spans="1:89" ht="22.5" customHeight="1" x14ac:dyDescent="0.2">
      <c r="A360" s="13">
        <v>2026</v>
      </c>
      <c r="B360" s="14" t="s">
        <v>3619</v>
      </c>
      <c r="C360" s="15" t="s">
        <v>90</v>
      </c>
      <c r="D360" s="16" t="s">
        <v>3907</v>
      </c>
      <c r="E360" s="15">
        <v>147409</v>
      </c>
      <c r="F360" s="21">
        <v>45975</v>
      </c>
      <c r="G360" s="18" t="s">
        <v>3620</v>
      </c>
      <c r="H360" s="18" t="s">
        <v>3621</v>
      </c>
      <c r="I360" s="22" t="s">
        <v>3622</v>
      </c>
      <c r="J360" s="19" t="s">
        <v>3623</v>
      </c>
      <c r="K360" s="15">
        <v>1069</v>
      </c>
      <c r="L360" s="21">
        <v>46032</v>
      </c>
      <c r="M360" s="15">
        <v>1344</v>
      </c>
      <c r="N360" s="21">
        <v>46049</v>
      </c>
      <c r="O360" s="15" t="s">
        <v>797</v>
      </c>
      <c r="P360" s="16" t="s">
        <v>97</v>
      </c>
      <c r="Q360" s="22" t="s">
        <v>98</v>
      </c>
      <c r="R360" s="16">
        <v>1</v>
      </c>
      <c r="S360" s="22" t="s">
        <v>3102</v>
      </c>
      <c r="T360" s="22" t="s">
        <v>139</v>
      </c>
      <c r="U360" s="16" t="s">
        <v>1242</v>
      </c>
      <c r="V360" s="18" t="s">
        <v>146</v>
      </c>
      <c r="W360" s="18" t="s">
        <v>103</v>
      </c>
      <c r="X360" s="26" t="s">
        <v>2058</v>
      </c>
      <c r="Y360" s="26">
        <v>12194109</v>
      </c>
      <c r="Z360" s="15">
        <v>1</v>
      </c>
      <c r="AA360" s="25" t="s">
        <v>3624</v>
      </c>
      <c r="AB360" s="15" t="s">
        <v>107</v>
      </c>
      <c r="AC360" s="21">
        <v>46049</v>
      </c>
      <c r="AD360" s="21">
        <v>46049</v>
      </c>
      <c r="AE360" s="49">
        <v>71500000</v>
      </c>
      <c r="AF360" s="21">
        <v>46049</v>
      </c>
      <c r="AG360" s="21">
        <v>46382</v>
      </c>
      <c r="AH360" s="15">
        <v>330</v>
      </c>
      <c r="AI360" s="15">
        <v>11</v>
      </c>
      <c r="AJ360" s="28">
        <v>6500000</v>
      </c>
      <c r="AK360" s="15"/>
      <c r="AL360" s="15"/>
      <c r="AM360" s="15"/>
      <c r="AN360" s="15"/>
      <c r="AO360" s="15"/>
      <c r="AP360" s="4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f>Tabla2023769[[#This Row],[DÍAS PRORROGA 1]]+Tabla2023769[[#This Row],[DÍAS PRORROGA  2]]+Tabla2023769[[#This Row],[DÍAS PRORROGA 3]]++Tabla2023769[[#This Row],[DÍAS PRORROGA 4]]</f>
        <v>0</v>
      </c>
      <c r="BO360" s="33">
        <f>IF(Tabla2023769[[#This Row],[NUMERO TOTAL DE ADICIONES]]="NO",0,Tabla2023769[[#This Row],[VALOR ADICIÓN 1]]+Tabla2023769[[#This Row],[VALOR ADICIÓN 2]]+Tabla2023769[[#This Row],[VALOR ADICIÓN 3]]+Tabla2023769[[#This Row],[VALOR ADICIÓN 4]])</f>
        <v>0</v>
      </c>
      <c r="BP360" s="15"/>
      <c r="BQ360" s="21">
        <v>46382</v>
      </c>
      <c r="BR360" s="34">
        <v>71500000</v>
      </c>
      <c r="BS360" s="35">
        <v>0.29129129129129128</v>
      </c>
      <c r="BT360" s="46"/>
      <c r="BU360" s="15"/>
      <c r="BV360" s="16" t="s">
        <v>3625</v>
      </c>
      <c r="BW360" s="16" t="s">
        <v>3626</v>
      </c>
      <c r="BX360" s="16" t="s">
        <v>110</v>
      </c>
      <c r="BY360" s="16"/>
      <c r="BZ360" s="16" t="s">
        <v>804</v>
      </c>
      <c r="CA360" s="16">
        <v>2289</v>
      </c>
      <c r="CB360" s="16" t="s">
        <v>805</v>
      </c>
      <c r="CC360" s="15" t="s">
        <v>579</v>
      </c>
      <c r="CD360" s="36" t="s">
        <v>114</v>
      </c>
      <c r="CE360" s="37">
        <v>46050</v>
      </c>
      <c r="CF360" s="36" t="s">
        <v>153</v>
      </c>
      <c r="CG360" s="38" t="s">
        <v>154</v>
      </c>
      <c r="CH360" s="38" t="s">
        <v>3627</v>
      </c>
      <c r="CI360" s="39">
        <v>7150000</v>
      </c>
      <c r="CJ360" s="40">
        <v>46049</v>
      </c>
      <c r="CK360" s="92">
        <v>46584</v>
      </c>
    </row>
    <row r="361" spans="1:89" ht="22.5" customHeight="1" x14ac:dyDescent="0.2">
      <c r="A361" s="13">
        <v>2026</v>
      </c>
      <c r="B361" s="14" t="s">
        <v>3628</v>
      </c>
      <c r="C361" s="15" t="s">
        <v>90</v>
      </c>
      <c r="D361" s="16" t="s">
        <v>3907</v>
      </c>
      <c r="E361" s="15">
        <v>146486</v>
      </c>
      <c r="F361" s="21">
        <v>45972</v>
      </c>
      <c r="G361" s="18" t="s">
        <v>3629</v>
      </c>
      <c r="H361" s="18" t="s">
        <v>3630</v>
      </c>
      <c r="I361" s="16" t="s">
        <v>3631</v>
      </c>
      <c r="J361" s="19" t="s">
        <v>3632</v>
      </c>
      <c r="K361" s="15">
        <v>963</v>
      </c>
      <c r="L361" s="21">
        <v>46031</v>
      </c>
      <c r="M361" s="15">
        <v>1465</v>
      </c>
      <c r="N361" s="21">
        <v>46052</v>
      </c>
      <c r="O361" s="15" t="s">
        <v>886</v>
      </c>
      <c r="P361" s="16" t="s">
        <v>97</v>
      </c>
      <c r="Q361" s="22" t="s">
        <v>98</v>
      </c>
      <c r="R361" s="16">
        <v>1</v>
      </c>
      <c r="S361" s="22" t="s">
        <v>900</v>
      </c>
      <c r="T361" s="15" t="s">
        <v>100</v>
      </c>
      <c r="U361" s="16" t="s">
        <v>571</v>
      </c>
      <c r="V361" s="18" t="s">
        <v>146</v>
      </c>
      <c r="W361" s="18" t="s">
        <v>103</v>
      </c>
      <c r="X361" s="16" t="s">
        <v>888</v>
      </c>
      <c r="Y361" s="15">
        <v>79623621</v>
      </c>
      <c r="Z361" s="15">
        <v>5</v>
      </c>
      <c r="AA361" s="25" t="s">
        <v>3633</v>
      </c>
      <c r="AB361" s="15" t="s">
        <v>107</v>
      </c>
      <c r="AC361" s="21">
        <v>46049</v>
      </c>
      <c r="AD361" s="21">
        <v>46049</v>
      </c>
      <c r="AE361" s="49">
        <v>40920000</v>
      </c>
      <c r="AF361" s="21">
        <v>46059</v>
      </c>
      <c r="AG361" s="21">
        <v>46300</v>
      </c>
      <c r="AH361" s="15">
        <v>240</v>
      </c>
      <c r="AI361" s="15">
        <v>8</v>
      </c>
      <c r="AJ361" s="28">
        <v>5115000</v>
      </c>
      <c r="AK361" s="15"/>
      <c r="AL361" s="15"/>
      <c r="AM361" s="15"/>
      <c r="AN361" s="15"/>
      <c r="AO361" s="15"/>
      <c r="AP361" s="4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f>Tabla2023769[[#This Row],[DÍAS PRORROGA 1]]+Tabla2023769[[#This Row],[DÍAS PRORROGA  2]]+Tabla2023769[[#This Row],[DÍAS PRORROGA 3]]++Tabla2023769[[#This Row],[DÍAS PRORROGA 4]]</f>
        <v>0</v>
      </c>
      <c r="BO361" s="33">
        <f>IF(Tabla2023769[[#This Row],[NUMERO TOTAL DE ADICIONES]]="NO",0,Tabla2023769[[#This Row],[VALOR ADICIÓN 1]]+Tabla2023769[[#This Row],[VALOR ADICIÓN 2]]+Tabla2023769[[#This Row],[VALOR ADICIÓN 3]]+Tabla2023769[[#This Row],[VALOR ADICIÓN 4]])</f>
        <v>0</v>
      </c>
      <c r="BP361" s="15"/>
      <c r="BQ361" s="21">
        <v>46300</v>
      </c>
      <c r="BR361" s="34">
        <v>40920000</v>
      </c>
      <c r="BS361" s="35">
        <v>0.36099585062240663</v>
      </c>
      <c r="BT361" s="46"/>
      <c r="BU361" s="15"/>
      <c r="BV361" s="16" t="s">
        <v>2358</v>
      </c>
      <c r="BW361" s="16" t="s">
        <v>3634</v>
      </c>
      <c r="BX361" s="16" t="s">
        <v>295</v>
      </c>
      <c r="BY361" s="16"/>
      <c r="BZ361" s="16" t="s">
        <v>904</v>
      </c>
      <c r="CA361" s="16">
        <v>2671</v>
      </c>
      <c r="CB361" s="16" t="s">
        <v>893</v>
      </c>
      <c r="CC361" s="15" t="s">
        <v>113</v>
      </c>
      <c r="CD361" s="36" t="s">
        <v>114</v>
      </c>
      <c r="CE361" s="37">
        <v>46050</v>
      </c>
      <c r="CF361" s="61" t="s">
        <v>415</v>
      </c>
      <c r="CG361" s="38" t="s">
        <v>416</v>
      </c>
      <c r="CH361" s="38" t="s">
        <v>3635</v>
      </c>
      <c r="CI361" s="39">
        <v>4092000</v>
      </c>
      <c r="CJ361" s="40">
        <v>46049</v>
      </c>
      <c r="CK361" s="92">
        <v>46494</v>
      </c>
    </row>
    <row r="362" spans="1:89" ht="22.5" customHeight="1" x14ac:dyDescent="0.2">
      <c r="A362" s="13">
        <v>2026</v>
      </c>
      <c r="B362" s="14" t="s">
        <v>3636</v>
      </c>
      <c r="C362" s="15" t="s">
        <v>90</v>
      </c>
      <c r="D362" s="16" t="s">
        <v>3907</v>
      </c>
      <c r="E362" s="15">
        <v>145658</v>
      </c>
      <c r="F362" s="21">
        <v>45968</v>
      </c>
      <c r="G362" s="18" t="s">
        <v>3637</v>
      </c>
      <c r="H362" s="18" t="s">
        <v>3638</v>
      </c>
      <c r="I362" s="16" t="s">
        <v>3639</v>
      </c>
      <c r="J362" s="19" t="s">
        <v>3640</v>
      </c>
      <c r="K362" s="15">
        <v>1771</v>
      </c>
      <c r="L362" s="21">
        <v>46038</v>
      </c>
      <c r="M362" s="15">
        <v>1468</v>
      </c>
      <c r="N362" s="21">
        <v>46052</v>
      </c>
      <c r="O362" s="15" t="s">
        <v>96</v>
      </c>
      <c r="P362" s="16" t="s">
        <v>97</v>
      </c>
      <c r="Q362" s="22" t="s">
        <v>98</v>
      </c>
      <c r="R362" s="16">
        <v>1</v>
      </c>
      <c r="S362" s="22" t="s">
        <v>3641</v>
      </c>
      <c r="T362" s="18" t="s">
        <v>100</v>
      </c>
      <c r="U362" s="16" t="s">
        <v>365</v>
      </c>
      <c r="V362" s="22" t="s">
        <v>102</v>
      </c>
      <c r="W362" s="18" t="s">
        <v>103</v>
      </c>
      <c r="X362" s="57" t="s">
        <v>366</v>
      </c>
      <c r="Y362" s="65">
        <v>1013636939</v>
      </c>
      <c r="Z362" s="24">
        <v>9</v>
      </c>
      <c r="AA362" s="25" t="s">
        <v>3642</v>
      </c>
      <c r="AB362" s="15" t="s">
        <v>107</v>
      </c>
      <c r="AC362" s="21">
        <v>46049</v>
      </c>
      <c r="AD362" s="21">
        <v>46049</v>
      </c>
      <c r="AE362" s="49">
        <v>50400000</v>
      </c>
      <c r="AF362" s="21">
        <v>46062</v>
      </c>
      <c r="AG362" s="21">
        <v>46303</v>
      </c>
      <c r="AH362" s="15">
        <v>240</v>
      </c>
      <c r="AI362" s="15">
        <v>8</v>
      </c>
      <c r="AJ362" s="28">
        <v>6300000</v>
      </c>
      <c r="AK362" s="15"/>
      <c r="AL362" s="15"/>
      <c r="AM362" s="15"/>
      <c r="AN362" s="15"/>
      <c r="AO362" s="15"/>
      <c r="AP362" s="4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f>Tabla2023769[[#This Row],[DÍAS PRORROGA 1]]+Tabla2023769[[#This Row],[DÍAS PRORROGA  2]]+Tabla2023769[[#This Row],[DÍAS PRORROGA 3]]++Tabla2023769[[#This Row],[DÍAS PRORROGA 4]]</f>
        <v>0</v>
      </c>
      <c r="BO362" s="33">
        <f>IF(Tabla2023769[[#This Row],[NUMERO TOTAL DE ADICIONES]]="NO",0,Tabla2023769[[#This Row],[VALOR ADICIÓN 1]]+Tabla2023769[[#This Row],[VALOR ADICIÓN 2]]+Tabla2023769[[#This Row],[VALOR ADICIÓN 3]]+Tabla2023769[[#This Row],[VALOR ADICIÓN 4]])</f>
        <v>0</v>
      </c>
      <c r="BP362" s="15"/>
      <c r="BQ362" s="21">
        <v>46303</v>
      </c>
      <c r="BR362" s="34">
        <v>50400000</v>
      </c>
      <c r="BS362" s="35">
        <v>0.34854771784232363</v>
      </c>
      <c r="BT362" s="46"/>
      <c r="BU362" s="15"/>
      <c r="BV362" s="16" t="s">
        <v>3643</v>
      </c>
      <c r="BW362" s="16" t="s">
        <v>3644</v>
      </c>
      <c r="BX362" s="16" t="s">
        <v>110</v>
      </c>
      <c r="BY362" s="16"/>
      <c r="BZ362" s="16" t="s">
        <v>111</v>
      </c>
      <c r="CA362" s="16">
        <v>2327</v>
      </c>
      <c r="CB362" s="16" t="s">
        <v>112</v>
      </c>
      <c r="CC362" s="15" t="s">
        <v>129</v>
      </c>
      <c r="CD362" s="36" t="s">
        <v>114</v>
      </c>
      <c r="CE362" s="37">
        <v>46053</v>
      </c>
      <c r="CF362" s="61" t="s">
        <v>153</v>
      </c>
      <c r="CG362" s="38" t="s">
        <v>154</v>
      </c>
      <c r="CH362" s="38" t="s">
        <v>3645</v>
      </c>
      <c r="CI362" s="39">
        <v>5040000</v>
      </c>
      <c r="CJ362" s="40">
        <v>46049</v>
      </c>
      <c r="CK362" s="92">
        <v>46497</v>
      </c>
    </row>
    <row r="363" spans="1:89" ht="22.5" customHeight="1" x14ac:dyDescent="0.2">
      <c r="A363" s="13">
        <v>2026</v>
      </c>
      <c r="B363" s="14" t="s">
        <v>3646</v>
      </c>
      <c r="C363" s="15" t="s">
        <v>90</v>
      </c>
      <c r="D363" s="16" t="s">
        <v>3907</v>
      </c>
      <c r="E363" s="15">
        <v>146522</v>
      </c>
      <c r="F363" s="21">
        <v>45972</v>
      </c>
      <c r="G363" s="18" t="s">
        <v>1854</v>
      </c>
      <c r="H363" s="18" t="s">
        <v>3647</v>
      </c>
      <c r="I363" s="16" t="s">
        <v>3648</v>
      </c>
      <c r="J363" s="19" t="s">
        <v>1857</v>
      </c>
      <c r="K363" s="15">
        <v>1106</v>
      </c>
      <c r="L363" s="21">
        <v>46032</v>
      </c>
      <c r="M363" s="15">
        <v>1463</v>
      </c>
      <c r="N363" s="21">
        <v>46052</v>
      </c>
      <c r="O363" s="15" t="s">
        <v>886</v>
      </c>
      <c r="P363" s="16" t="s">
        <v>97</v>
      </c>
      <c r="Q363" s="20" t="s">
        <v>182</v>
      </c>
      <c r="R363" s="16">
        <v>1</v>
      </c>
      <c r="S363" s="22" t="s">
        <v>1858</v>
      </c>
      <c r="T363" s="15" t="s">
        <v>139</v>
      </c>
      <c r="U363" s="22" t="s">
        <v>571</v>
      </c>
      <c r="V363" s="15" t="s">
        <v>320</v>
      </c>
      <c r="W363" s="15" t="s">
        <v>223</v>
      </c>
      <c r="X363" s="26" t="s">
        <v>572</v>
      </c>
      <c r="Y363" s="26">
        <v>1018418402</v>
      </c>
      <c r="Z363" s="15">
        <v>1</v>
      </c>
      <c r="AA363" s="25" t="s">
        <v>573</v>
      </c>
      <c r="AB363" s="15" t="s">
        <v>107</v>
      </c>
      <c r="AC363" s="21">
        <v>46050</v>
      </c>
      <c r="AD363" s="21">
        <v>46050</v>
      </c>
      <c r="AE363" s="49">
        <v>34045000</v>
      </c>
      <c r="AF363" s="21">
        <v>46058</v>
      </c>
      <c r="AG363" s="21">
        <v>46391</v>
      </c>
      <c r="AH363" s="15">
        <v>330</v>
      </c>
      <c r="AI363" s="15">
        <v>11</v>
      </c>
      <c r="AJ363" s="28">
        <v>3095000</v>
      </c>
      <c r="AK363" s="15"/>
      <c r="AL363" s="15"/>
      <c r="AM363" s="15"/>
      <c r="AN363" s="15"/>
      <c r="AO363" s="15"/>
      <c r="AP363" s="4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f>Tabla2023769[[#This Row],[DÍAS PRORROGA 1]]+Tabla2023769[[#This Row],[DÍAS PRORROGA  2]]+Tabla2023769[[#This Row],[DÍAS PRORROGA 3]]++Tabla2023769[[#This Row],[DÍAS PRORROGA 4]]</f>
        <v>0</v>
      </c>
      <c r="BO363" s="33">
        <f>IF(Tabla2023769[[#This Row],[NUMERO TOTAL DE ADICIONES]]="NO",0,Tabla2023769[[#This Row],[VALOR ADICIÓN 1]]+Tabla2023769[[#This Row],[VALOR ADICIÓN 2]]+Tabla2023769[[#This Row],[VALOR ADICIÓN 3]]+Tabla2023769[[#This Row],[VALOR ADICIÓN 4]])</f>
        <v>0</v>
      </c>
      <c r="BP363" s="15"/>
      <c r="BQ363" s="21">
        <v>46391</v>
      </c>
      <c r="BR363" s="34">
        <v>34045000</v>
      </c>
      <c r="BS363" s="35">
        <v>0.26426426426426425</v>
      </c>
      <c r="BT363" s="46"/>
      <c r="BU363" s="15"/>
      <c r="BV363" s="16" t="s">
        <v>1861</v>
      </c>
      <c r="BW363" s="16" t="s">
        <v>946</v>
      </c>
      <c r="BX363" s="16" t="s">
        <v>192</v>
      </c>
      <c r="BY363" s="16"/>
      <c r="BZ363" s="16" t="s">
        <v>904</v>
      </c>
      <c r="CA363" s="16">
        <v>2671</v>
      </c>
      <c r="CB363" s="16" t="s">
        <v>893</v>
      </c>
      <c r="CC363" s="15" t="s">
        <v>450</v>
      </c>
      <c r="CD363" s="36" t="s">
        <v>114</v>
      </c>
      <c r="CE363" s="37">
        <v>46050</v>
      </c>
      <c r="CF363" s="61" t="s">
        <v>130</v>
      </c>
      <c r="CG363" s="38" t="s">
        <v>131</v>
      </c>
      <c r="CH363" s="38" t="s">
        <v>3649</v>
      </c>
      <c r="CI363" s="39">
        <v>3404500</v>
      </c>
      <c r="CJ363" s="40">
        <v>46050</v>
      </c>
      <c r="CK363" s="92">
        <v>46588</v>
      </c>
    </row>
    <row r="364" spans="1:89" ht="22.5" customHeight="1" x14ac:dyDescent="0.2">
      <c r="A364" s="13">
        <v>2026</v>
      </c>
      <c r="B364" s="14" t="s">
        <v>3650</v>
      </c>
      <c r="C364" s="15" t="s">
        <v>90</v>
      </c>
      <c r="D364" s="16" t="s">
        <v>3907</v>
      </c>
      <c r="E364" s="15">
        <v>150561</v>
      </c>
      <c r="F364" s="21">
        <v>46008</v>
      </c>
      <c r="G364" s="18" t="s">
        <v>2649</v>
      </c>
      <c r="H364" s="18" t="s">
        <v>3651</v>
      </c>
      <c r="I364" s="16" t="s">
        <v>3652</v>
      </c>
      <c r="J364" s="19" t="s">
        <v>2652</v>
      </c>
      <c r="K364" s="15">
        <v>1029</v>
      </c>
      <c r="L364" s="21">
        <v>46032</v>
      </c>
      <c r="M364" s="15">
        <v>1458</v>
      </c>
      <c r="N364" s="21">
        <v>46052</v>
      </c>
      <c r="O364" s="15" t="s">
        <v>1023</v>
      </c>
      <c r="P364" s="16" t="s">
        <v>97</v>
      </c>
      <c r="Q364" s="20" t="s">
        <v>182</v>
      </c>
      <c r="R364" s="16">
        <v>1</v>
      </c>
      <c r="S364" s="22" t="s">
        <v>2653</v>
      </c>
      <c r="T364" s="15" t="s">
        <v>139</v>
      </c>
      <c r="U364" s="16" t="s">
        <v>1025</v>
      </c>
      <c r="V364" s="15" t="s">
        <v>445</v>
      </c>
      <c r="W364" s="15" t="s">
        <v>103</v>
      </c>
      <c r="X364" s="16" t="s">
        <v>1026</v>
      </c>
      <c r="Y364" s="79">
        <v>1018427956</v>
      </c>
      <c r="Z364" s="79">
        <v>6</v>
      </c>
      <c r="AA364" s="25" t="s">
        <v>3653</v>
      </c>
      <c r="AB364" s="15" t="s">
        <v>107</v>
      </c>
      <c r="AC364" s="21">
        <v>46048</v>
      </c>
      <c r="AD364" s="21">
        <v>46048</v>
      </c>
      <c r="AE364" s="28">
        <v>24760000</v>
      </c>
      <c r="AF364" s="21">
        <v>46058</v>
      </c>
      <c r="AG364" s="21">
        <v>46664</v>
      </c>
      <c r="AH364" s="15">
        <v>240</v>
      </c>
      <c r="AI364" s="15">
        <v>8</v>
      </c>
      <c r="AJ364" s="28">
        <v>3095000</v>
      </c>
      <c r="AK364" s="15"/>
      <c r="AL364" s="15"/>
      <c r="AM364" s="15"/>
      <c r="AN364" s="15"/>
      <c r="AO364" s="15"/>
      <c r="AP364" s="4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f>Tabla2023769[[#This Row],[DÍAS PRORROGA 1]]+Tabla2023769[[#This Row],[DÍAS PRORROGA  2]]+Tabla2023769[[#This Row],[DÍAS PRORROGA 3]]++Tabla2023769[[#This Row],[DÍAS PRORROGA 4]]</f>
        <v>0</v>
      </c>
      <c r="BO364" s="33">
        <f>IF(Tabla2023769[[#This Row],[NUMERO TOTAL DE ADICIONES]]="NO",0,Tabla2023769[[#This Row],[VALOR ADICIÓN 1]]+Tabla2023769[[#This Row],[VALOR ADICIÓN 2]]+Tabla2023769[[#This Row],[VALOR ADICIÓN 3]]+Tabla2023769[[#This Row],[VALOR ADICIÓN 4]])</f>
        <v>0</v>
      </c>
      <c r="BP364" s="15"/>
      <c r="BQ364" s="21">
        <v>46664</v>
      </c>
      <c r="BR364" s="34">
        <v>24760000</v>
      </c>
      <c r="BS364" s="35">
        <v>0.14521452145214522</v>
      </c>
      <c r="BT364" s="46"/>
      <c r="BU364" s="15"/>
      <c r="BV364" s="16" t="s">
        <v>2655</v>
      </c>
      <c r="BW364" s="16" t="s">
        <v>967</v>
      </c>
      <c r="BX364" s="16" t="s">
        <v>192</v>
      </c>
      <c r="BY364" s="16"/>
      <c r="BZ364" s="16" t="s">
        <v>2344</v>
      </c>
      <c r="CA364" s="16">
        <v>2230</v>
      </c>
      <c r="CB364" s="16" t="s">
        <v>1031</v>
      </c>
      <c r="CC364" s="15" t="s">
        <v>579</v>
      </c>
      <c r="CD364" s="36" t="s">
        <v>114</v>
      </c>
      <c r="CE364" s="37">
        <v>46050</v>
      </c>
      <c r="CF364" s="61" t="s">
        <v>130</v>
      </c>
      <c r="CG364" s="38" t="s">
        <v>131</v>
      </c>
      <c r="CH364" s="38" t="s">
        <v>3654</v>
      </c>
      <c r="CI364" s="39">
        <v>2476000</v>
      </c>
      <c r="CJ364" s="40">
        <v>46048</v>
      </c>
      <c r="CK364" s="92">
        <v>46485</v>
      </c>
    </row>
    <row r="365" spans="1:89" ht="22.5" customHeight="1" x14ac:dyDescent="0.2">
      <c r="A365" s="13">
        <v>2026</v>
      </c>
      <c r="B365" s="14" t="s">
        <v>3655</v>
      </c>
      <c r="C365" s="15" t="s">
        <v>90</v>
      </c>
      <c r="D365" s="16" t="s">
        <v>3907</v>
      </c>
      <c r="E365" s="15">
        <v>145540</v>
      </c>
      <c r="F365" s="21">
        <v>45968</v>
      </c>
      <c r="G365" s="18" t="s">
        <v>3656</v>
      </c>
      <c r="H365" s="18" t="s">
        <v>3657</v>
      </c>
      <c r="I365" s="16" t="s">
        <v>2996</v>
      </c>
      <c r="J365" s="19" t="s">
        <v>3658</v>
      </c>
      <c r="K365" s="15">
        <v>941</v>
      </c>
      <c r="L365" s="21">
        <v>46031</v>
      </c>
      <c r="M365" s="15">
        <v>1490</v>
      </c>
      <c r="N365" s="21">
        <v>46052</v>
      </c>
      <c r="O365" s="15" t="s">
        <v>511</v>
      </c>
      <c r="P365" s="16" t="s">
        <v>97</v>
      </c>
      <c r="Q365" s="22" t="s">
        <v>98</v>
      </c>
      <c r="R365" s="16">
        <v>1</v>
      </c>
      <c r="S365" s="22" t="s">
        <v>2078</v>
      </c>
      <c r="T365" s="15" t="s">
        <v>100</v>
      </c>
      <c r="U365" s="16" t="s">
        <v>513</v>
      </c>
      <c r="V365" s="15" t="s">
        <v>124</v>
      </c>
      <c r="W365" s="15" t="s">
        <v>103</v>
      </c>
      <c r="X365" s="26" t="s">
        <v>514</v>
      </c>
      <c r="Y365" s="26">
        <v>52372021</v>
      </c>
      <c r="Z365" s="15">
        <v>1</v>
      </c>
      <c r="AA365" s="25" t="s">
        <v>3659</v>
      </c>
      <c r="AB365" s="15" t="s">
        <v>107</v>
      </c>
      <c r="AC365" s="21">
        <v>46049</v>
      </c>
      <c r="AD365" s="21">
        <v>46049</v>
      </c>
      <c r="AE365" s="49">
        <v>56265000</v>
      </c>
      <c r="AF365" s="21">
        <v>46059</v>
      </c>
      <c r="AG365" s="21">
        <v>46392</v>
      </c>
      <c r="AH365" s="15">
        <v>330</v>
      </c>
      <c r="AI365" s="15">
        <v>11</v>
      </c>
      <c r="AJ365" s="28">
        <v>5115000</v>
      </c>
      <c r="AK365" s="15"/>
      <c r="AL365" s="15"/>
      <c r="AM365" s="15"/>
      <c r="AN365" s="15"/>
      <c r="AO365" s="15"/>
      <c r="AP365" s="4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f>Tabla2023769[[#This Row],[DÍAS PRORROGA 1]]+Tabla2023769[[#This Row],[DÍAS PRORROGA  2]]+Tabla2023769[[#This Row],[DÍAS PRORROGA 3]]++Tabla2023769[[#This Row],[DÍAS PRORROGA 4]]</f>
        <v>0</v>
      </c>
      <c r="BO365" s="33">
        <f>IF(Tabla2023769[[#This Row],[NUMERO TOTAL DE ADICIONES]]="NO",0,Tabla2023769[[#This Row],[VALOR ADICIÓN 1]]+Tabla2023769[[#This Row],[VALOR ADICIÓN 2]]+Tabla2023769[[#This Row],[VALOR ADICIÓN 3]]+Tabla2023769[[#This Row],[VALOR ADICIÓN 4]])</f>
        <v>0</v>
      </c>
      <c r="BP365" s="15"/>
      <c r="BQ365" s="21">
        <v>46392</v>
      </c>
      <c r="BR365" s="34">
        <v>56265000</v>
      </c>
      <c r="BS365" s="35">
        <v>0.26126126126126126</v>
      </c>
      <c r="BT365" s="46"/>
      <c r="BU365" s="15"/>
      <c r="BV365" s="16" t="s">
        <v>3660</v>
      </c>
      <c r="BW365" s="16" t="s">
        <v>3661</v>
      </c>
      <c r="BX365" s="16" t="s">
        <v>295</v>
      </c>
      <c r="BY365" s="16"/>
      <c r="BZ365" s="16" t="s">
        <v>1153</v>
      </c>
      <c r="CA365" s="16">
        <v>2324</v>
      </c>
      <c r="CB365" s="16" t="s">
        <v>519</v>
      </c>
      <c r="CC365" s="15" t="s">
        <v>113</v>
      </c>
      <c r="CD365" s="36" t="s">
        <v>114</v>
      </c>
      <c r="CE365" s="37">
        <v>46050</v>
      </c>
      <c r="CF365" s="61" t="s">
        <v>153</v>
      </c>
      <c r="CG365" s="38" t="s">
        <v>154</v>
      </c>
      <c r="CH365" s="38" t="s">
        <v>3662</v>
      </c>
      <c r="CI365" s="39">
        <v>5626500</v>
      </c>
      <c r="CJ365" s="40">
        <v>46049</v>
      </c>
      <c r="CK365" s="92">
        <v>46583</v>
      </c>
    </row>
    <row r="366" spans="1:89" ht="22.5" customHeight="1" x14ac:dyDescent="0.2">
      <c r="A366" s="13" t="s">
        <v>3663</v>
      </c>
      <c r="B366" s="14" t="s">
        <v>3664</v>
      </c>
      <c r="C366" s="15" t="s">
        <v>90</v>
      </c>
      <c r="D366" s="16" t="s">
        <v>3907</v>
      </c>
      <c r="E366" s="15">
        <v>146317</v>
      </c>
      <c r="F366" s="21">
        <v>45971</v>
      </c>
      <c r="G366" s="18" t="s">
        <v>3665</v>
      </c>
      <c r="H366" s="18" t="s">
        <v>3666</v>
      </c>
      <c r="I366" s="16" t="s">
        <v>3667</v>
      </c>
      <c r="J366" s="19" t="s">
        <v>3668</v>
      </c>
      <c r="K366" s="15">
        <v>1818</v>
      </c>
      <c r="L366" s="21">
        <v>46038</v>
      </c>
      <c r="M366" s="15">
        <v>1478</v>
      </c>
      <c r="N366" s="21">
        <v>46052</v>
      </c>
      <c r="O366" s="15" t="s">
        <v>96</v>
      </c>
      <c r="P366" s="16" t="s">
        <v>97</v>
      </c>
      <c r="Q366" s="20" t="s">
        <v>182</v>
      </c>
      <c r="R366" s="16">
        <v>1</v>
      </c>
      <c r="S366" s="22" t="s">
        <v>979</v>
      </c>
      <c r="T366" s="16" t="s">
        <v>3669</v>
      </c>
      <c r="U366" s="16" t="s">
        <v>980</v>
      </c>
      <c r="V366" s="16" t="s">
        <v>3670</v>
      </c>
      <c r="W366" s="15" t="s">
        <v>3066</v>
      </c>
      <c r="X366" s="16" t="s">
        <v>981</v>
      </c>
      <c r="Y366" s="15">
        <v>1022416175</v>
      </c>
      <c r="Z366" s="15">
        <v>8</v>
      </c>
      <c r="AA366" s="56" t="s">
        <v>3671</v>
      </c>
      <c r="AB366" s="15" t="s">
        <v>107</v>
      </c>
      <c r="AC366" s="21">
        <v>46049</v>
      </c>
      <c r="AD366" s="21">
        <v>46049</v>
      </c>
      <c r="AE366" s="49">
        <v>24760000</v>
      </c>
      <c r="AF366" s="21">
        <v>46059</v>
      </c>
      <c r="AG366" s="21">
        <v>46300</v>
      </c>
      <c r="AH366" s="15">
        <v>240</v>
      </c>
      <c r="AI366" s="15">
        <v>8</v>
      </c>
      <c r="AJ366" s="28">
        <v>3095000</v>
      </c>
      <c r="AK366" s="15"/>
      <c r="AL366" s="15"/>
      <c r="AM366" s="15"/>
      <c r="AN366" s="15"/>
      <c r="AO366" s="15"/>
      <c r="AP366" s="4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f>Tabla2023769[[#This Row],[DÍAS PRORROGA 1]]+Tabla2023769[[#This Row],[DÍAS PRORROGA  2]]+Tabla2023769[[#This Row],[DÍAS PRORROGA 3]]++Tabla2023769[[#This Row],[DÍAS PRORROGA 4]]</f>
        <v>0</v>
      </c>
      <c r="BO366" s="33">
        <f>IF(Tabla2023769[[#This Row],[NUMERO TOTAL DE ADICIONES]]="NO",0,Tabla2023769[[#This Row],[VALOR ADICIÓN 1]]+Tabla2023769[[#This Row],[VALOR ADICIÓN 2]]+Tabla2023769[[#This Row],[VALOR ADICIÓN 3]]+Tabla2023769[[#This Row],[VALOR ADICIÓN 4]])</f>
        <v>0</v>
      </c>
      <c r="BP366" s="15"/>
      <c r="BQ366" s="21">
        <v>46300</v>
      </c>
      <c r="BR366" s="34">
        <v>24760000</v>
      </c>
      <c r="BS366" s="35">
        <v>0.36099585062240663</v>
      </c>
      <c r="BT366" s="46"/>
      <c r="BU366" s="16" t="s">
        <v>3672</v>
      </c>
      <c r="BV366" s="16" t="s">
        <v>3673</v>
      </c>
      <c r="BW366" s="16" t="s">
        <v>3674</v>
      </c>
      <c r="BX366" s="16" t="s">
        <v>192</v>
      </c>
      <c r="BY366" s="16"/>
      <c r="BZ366" s="16" t="s">
        <v>111</v>
      </c>
      <c r="CA366" s="16">
        <v>2327</v>
      </c>
      <c r="CB366" s="16" t="s">
        <v>112</v>
      </c>
      <c r="CC366" s="15" t="s">
        <v>113</v>
      </c>
      <c r="CD366" s="36" t="s">
        <v>114</v>
      </c>
      <c r="CE366" s="37">
        <v>46051</v>
      </c>
      <c r="CF366" s="61" t="s">
        <v>153</v>
      </c>
      <c r="CG366" s="38" t="s">
        <v>154</v>
      </c>
      <c r="CH366" s="38" t="s">
        <v>3675</v>
      </c>
      <c r="CI366" s="39">
        <v>2476000</v>
      </c>
      <c r="CJ366" s="40">
        <v>46049</v>
      </c>
      <c r="CK366" s="92">
        <v>46492</v>
      </c>
    </row>
    <row r="367" spans="1:89" ht="22.5" customHeight="1" x14ac:dyDescent="0.2">
      <c r="A367" s="13">
        <v>2026</v>
      </c>
      <c r="B367" s="14" t="s">
        <v>3676</v>
      </c>
      <c r="C367" s="15" t="s">
        <v>90</v>
      </c>
      <c r="D367" s="16" t="s">
        <v>3907</v>
      </c>
      <c r="E367" s="15">
        <v>146317</v>
      </c>
      <c r="F367" s="21">
        <v>45971</v>
      </c>
      <c r="G367" s="18" t="s">
        <v>3665</v>
      </c>
      <c r="H367" s="18" t="s">
        <v>3677</v>
      </c>
      <c r="I367" s="16" t="s">
        <v>3678</v>
      </c>
      <c r="J367" s="19" t="s">
        <v>3668</v>
      </c>
      <c r="K367" s="15">
        <v>1818</v>
      </c>
      <c r="L367" s="21">
        <v>46038</v>
      </c>
      <c r="M367" s="15">
        <v>1443</v>
      </c>
      <c r="N367" s="21">
        <v>46052</v>
      </c>
      <c r="O367" s="15" t="s">
        <v>96</v>
      </c>
      <c r="P367" s="16" t="s">
        <v>97</v>
      </c>
      <c r="Q367" s="20" t="s">
        <v>182</v>
      </c>
      <c r="R367" s="16">
        <v>1</v>
      </c>
      <c r="S367" s="22" t="s">
        <v>979</v>
      </c>
      <c r="T367" s="15" t="s">
        <v>139</v>
      </c>
      <c r="U367" s="16" t="s">
        <v>980</v>
      </c>
      <c r="V367" s="15" t="s">
        <v>445</v>
      </c>
      <c r="W367" s="15" t="s">
        <v>103</v>
      </c>
      <c r="X367" s="16" t="s">
        <v>981</v>
      </c>
      <c r="Y367" s="15">
        <v>1022416175</v>
      </c>
      <c r="Z367" s="15">
        <v>8</v>
      </c>
      <c r="AA367" s="25" t="s">
        <v>3679</v>
      </c>
      <c r="AB367" s="15" t="s">
        <v>107</v>
      </c>
      <c r="AC367" s="21">
        <v>46050</v>
      </c>
      <c r="AD367" s="21">
        <v>46050</v>
      </c>
      <c r="AE367" s="49">
        <v>24760000</v>
      </c>
      <c r="AF367" s="21">
        <v>46062</v>
      </c>
      <c r="AG367" s="21">
        <v>46303</v>
      </c>
      <c r="AH367" s="15">
        <v>240</v>
      </c>
      <c r="AI367" s="15">
        <v>8</v>
      </c>
      <c r="AJ367" s="28">
        <v>3095000</v>
      </c>
      <c r="AK367" s="15"/>
      <c r="AL367" s="15"/>
      <c r="AM367" s="15"/>
      <c r="AN367" s="15"/>
      <c r="AO367" s="15"/>
      <c r="AP367" s="4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f>Tabla2023769[[#This Row],[DÍAS PRORROGA 1]]+Tabla2023769[[#This Row],[DÍAS PRORROGA  2]]+Tabla2023769[[#This Row],[DÍAS PRORROGA 3]]++Tabla2023769[[#This Row],[DÍAS PRORROGA 4]]</f>
        <v>0</v>
      </c>
      <c r="BO367" s="33">
        <f>IF(Tabla2023769[[#This Row],[NUMERO TOTAL DE ADICIONES]]="NO",0,Tabla2023769[[#This Row],[VALOR ADICIÓN 1]]+Tabla2023769[[#This Row],[VALOR ADICIÓN 2]]+Tabla2023769[[#This Row],[VALOR ADICIÓN 3]]+Tabla2023769[[#This Row],[VALOR ADICIÓN 4]])</f>
        <v>0</v>
      </c>
      <c r="BP367" s="15"/>
      <c r="BQ367" s="21">
        <v>46303</v>
      </c>
      <c r="BR367" s="34">
        <v>24760000</v>
      </c>
      <c r="BS367" s="35">
        <v>0.34854771784232363</v>
      </c>
      <c r="BT367" s="46"/>
      <c r="BU367" s="15"/>
      <c r="BV367" s="16" t="s">
        <v>3673</v>
      </c>
      <c r="BW367" s="16" t="s">
        <v>3674</v>
      </c>
      <c r="BX367" s="16" t="s">
        <v>192</v>
      </c>
      <c r="BY367" s="16"/>
      <c r="BZ367" s="16" t="s">
        <v>111</v>
      </c>
      <c r="CA367" s="16">
        <v>2327</v>
      </c>
      <c r="CB367" s="16" t="s">
        <v>112</v>
      </c>
      <c r="CC367" s="15" t="s">
        <v>113</v>
      </c>
      <c r="CD367" s="36" t="s">
        <v>114</v>
      </c>
      <c r="CE367" s="37">
        <v>46051</v>
      </c>
      <c r="CF367" s="61" t="s">
        <v>153</v>
      </c>
      <c r="CG367" s="38" t="s">
        <v>154</v>
      </c>
      <c r="CH367" s="38" t="s">
        <v>3680</v>
      </c>
      <c r="CI367" s="39">
        <v>2476000</v>
      </c>
      <c r="CJ367" s="40">
        <v>46050</v>
      </c>
      <c r="CK367" s="92">
        <v>46497</v>
      </c>
    </row>
    <row r="368" spans="1:89" ht="22.5" customHeight="1" x14ac:dyDescent="0.2">
      <c r="A368" s="13">
        <v>2026</v>
      </c>
      <c r="B368" s="14" t="s">
        <v>3681</v>
      </c>
      <c r="C368" s="15" t="s">
        <v>90</v>
      </c>
      <c r="D368" s="16" t="s">
        <v>3907</v>
      </c>
      <c r="E368" s="15">
        <v>147369</v>
      </c>
      <c r="F368" s="21">
        <v>45975</v>
      </c>
      <c r="G368" s="18" t="s">
        <v>3682</v>
      </c>
      <c r="H368" s="18" t="s">
        <v>3683</v>
      </c>
      <c r="I368" s="16" t="s">
        <v>3684</v>
      </c>
      <c r="J368" s="19" t="s">
        <v>3685</v>
      </c>
      <c r="K368" s="15">
        <v>1061</v>
      </c>
      <c r="L368" s="21">
        <v>46032</v>
      </c>
      <c r="M368" s="15">
        <v>1450</v>
      </c>
      <c r="N368" s="21">
        <v>46052</v>
      </c>
      <c r="O368" s="15" t="s">
        <v>1984</v>
      </c>
      <c r="P368" s="16" t="s">
        <v>97</v>
      </c>
      <c r="Q368" s="22" t="s">
        <v>98</v>
      </c>
      <c r="R368" s="16">
        <v>1</v>
      </c>
      <c r="S368" s="22" t="s">
        <v>3686</v>
      </c>
      <c r="T368" s="15" t="s">
        <v>139</v>
      </c>
      <c r="U368" s="16" t="s">
        <v>1242</v>
      </c>
      <c r="V368" s="16" t="s">
        <v>102</v>
      </c>
      <c r="W368" s="15" t="s">
        <v>103</v>
      </c>
      <c r="X368" s="16" t="s">
        <v>1987</v>
      </c>
      <c r="Y368" s="62">
        <v>1020735588</v>
      </c>
      <c r="Z368" s="62">
        <v>7</v>
      </c>
      <c r="AA368" s="25" t="s">
        <v>3687</v>
      </c>
      <c r="AB368" s="15" t="s">
        <v>107</v>
      </c>
      <c r="AC368" s="21">
        <v>46050</v>
      </c>
      <c r="AD368" s="21">
        <v>46050</v>
      </c>
      <c r="AE368" s="49">
        <v>60500000</v>
      </c>
      <c r="AF368" s="21">
        <v>46057</v>
      </c>
      <c r="AG368" s="21">
        <v>46390</v>
      </c>
      <c r="AH368" s="15">
        <v>330</v>
      </c>
      <c r="AI368" s="15">
        <v>11</v>
      </c>
      <c r="AJ368" s="28">
        <v>5500000</v>
      </c>
      <c r="AK368" s="15"/>
      <c r="AL368" s="15"/>
      <c r="AM368" s="15"/>
      <c r="AN368" s="15"/>
      <c r="AO368" s="15"/>
      <c r="AP368" s="4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f>Tabla2023769[[#This Row],[DÍAS PRORROGA 1]]+Tabla2023769[[#This Row],[DÍAS PRORROGA  2]]+Tabla2023769[[#This Row],[DÍAS PRORROGA 3]]++Tabla2023769[[#This Row],[DÍAS PRORROGA 4]]</f>
        <v>0</v>
      </c>
      <c r="BO368" s="33">
        <f>IF(Tabla2023769[[#This Row],[NUMERO TOTAL DE ADICIONES]]="NO",0,Tabla2023769[[#This Row],[VALOR ADICIÓN 1]]+Tabla2023769[[#This Row],[VALOR ADICIÓN 2]]+Tabla2023769[[#This Row],[VALOR ADICIÓN 3]]+Tabla2023769[[#This Row],[VALOR ADICIÓN 4]])</f>
        <v>0</v>
      </c>
      <c r="BP368" s="15"/>
      <c r="BQ368" s="21">
        <v>46390</v>
      </c>
      <c r="BR368" s="34">
        <v>60500000</v>
      </c>
      <c r="BS368" s="35">
        <v>0.26726726726726729</v>
      </c>
      <c r="BT368" s="46"/>
      <c r="BU368" s="15"/>
      <c r="BV368" s="16" t="s">
        <v>3688</v>
      </c>
      <c r="BW368" s="16" t="s">
        <v>3689</v>
      </c>
      <c r="BX368" s="16" t="s">
        <v>295</v>
      </c>
      <c r="BY368" s="16"/>
      <c r="BZ368" s="16" t="s">
        <v>1991</v>
      </c>
      <c r="CA368" s="16">
        <v>2362</v>
      </c>
      <c r="CB368" s="16" t="s">
        <v>1992</v>
      </c>
      <c r="CC368" s="15" t="s">
        <v>113</v>
      </c>
      <c r="CD368" s="36" t="s">
        <v>114</v>
      </c>
      <c r="CE368" s="37">
        <v>46051</v>
      </c>
      <c r="CF368" s="61" t="s">
        <v>153</v>
      </c>
      <c r="CG368" s="38" t="s">
        <v>154</v>
      </c>
      <c r="CH368" s="38" t="s">
        <v>3690</v>
      </c>
      <c r="CI368" s="39">
        <v>6050000</v>
      </c>
      <c r="CJ368" s="40">
        <v>46050</v>
      </c>
      <c r="CK368" s="92">
        <v>46578</v>
      </c>
    </row>
    <row r="369" spans="1:89" ht="22.5" customHeight="1" x14ac:dyDescent="0.2">
      <c r="A369" s="13">
        <v>2026</v>
      </c>
      <c r="B369" s="14" t="s">
        <v>3691</v>
      </c>
      <c r="C369" s="15" t="s">
        <v>90</v>
      </c>
      <c r="D369" s="16" t="s">
        <v>3907</v>
      </c>
      <c r="E369" s="15">
        <v>145203</v>
      </c>
      <c r="F369" s="21">
        <v>45967</v>
      </c>
      <c r="G369" s="18" t="s">
        <v>3692</v>
      </c>
      <c r="H369" s="18" t="s">
        <v>3693</v>
      </c>
      <c r="I369" s="16" t="s">
        <v>3694</v>
      </c>
      <c r="J369" s="19" t="s">
        <v>3695</v>
      </c>
      <c r="K369" s="15">
        <v>1751</v>
      </c>
      <c r="L369" s="21">
        <v>46038</v>
      </c>
      <c r="M369" s="15">
        <v>1445</v>
      </c>
      <c r="N369" s="21">
        <v>46052</v>
      </c>
      <c r="O369" s="15" t="s">
        <v>96</v>
      </c>
      <c r="P369" s="16" t="s">
        <v>97</v>
      </c>
      <c r="Q369" s="22" t="s">
        <v>98</v>
      </c>
      <c r="R369" s="16">
        <v>1</v>
      </c>
      <c r="S369" s="22" t="s">
        <v>3696</v>
      </c>
      <c r="T369" s="15" t="s">
        <v>100</v>
      </c>
      <c r="U369" s="16" t="s">
        <v>260</v>
      </c>
      <c r="V369" s="15" t="s">
        <v>124</v>
      </c>
      <c r="W369" s="15" t="s">
        <v>103</v>
      </c>
      <c r="X369" s="26" t="s">
        <v>261</v>
      </c>
      <c r="Y369" s="26">
        <v>1015415370</v>
      </c>
      <c r="Z369" s="15">
        <v>8</v>
      </c>
      <c r="AA369" s="25" t="s">
        <v>3697</v>
      </c>
      <c r="AB369" s="15" t="s">
        <v>107</v>
      </c>
      <c r="AC369" s="21">
        <v>46051</v>
      </c>
      <c r="AD369" s="21">
        <v>46051</v>
      </c>
      <c r="AE369" s="49">
        <v>40920000</v>
      </c>
      <c r="AF369" s="21">
        <v>46064</v>
      </c>
      <c r="AG369" s="21">
        <v>46305</v>
      </c>
      <c r="AH369" s="15">
        <v>240</v>
      </c>
      <c r="AI369" s="15">
        <v>8</v>
      </c>
      <c r="AJ369" s="28">
        <v>5115000</v>
      </c>
      <c r="AK369" s="15"/>
      <c r="AL369" s="15"/>
      <c r="AM369" s="15"/>
      <c r="AN369" s="15"/>
      <c r="AO369" s="15"/>
      <c r="AP369" s="4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f>Tabla2023769[[#This Row],[DÍAS PRORROGA 1]]+Tabla2023769[[#This Row],[DÍAS PRORROGA  2]]+Tabla2023769[[#This Row],[DÍAS PRORROGA 3]]++Tabla2023769[[#This Row],[DÍAS PRORROGA 4]]</f>
        <v>0</v>
      </c>
      <c r="BO369" s="33">
        <f>IF(Tabla2023769[[#This Row],[NUMERO TOTAL DE ADICIONES]]="NO",0,Tabla2023769[[#This Row],[VALOR ADICIÓN 1]]+Tabla2023769[[#This Row],[VALOR ADICIÓN 2]]+Tabla2023769[[#This Row],[VALOR ADICIÓN 3]]+Tabla2023769[[#This Row],[VALOR ADICIÓN 4]])</f>
        <v>0</v>
      </c>
      <c r="BP369" s="15"/>
      <c r="BQ369" s="21">
        <v>46305</v>
      </c>
      <c r="BR369" s="34">
        <v>40920000</v>
      </c>
      <c r="BS369" s="35">
        <v>0.34024896265560167</v>
      </c>
      <c r="BT369" s="46"/>
      <c r="BU369" s="15"/>
      <c r="BV369" s="16" t="s">
        <v>3698</v>
      </c>
      <c r="BW369" s="16" t="s">
        <v>3699</v>
      </c>
      <c r="BX369" s="16" t="s">
        <v>295</v>
      </c>
      <c r="BY369" s="16"/>
      <c r="BZ369" s="16" t="s">
        <v>111</v>
      </c>
      <c r="CA369" s="16">
        <v>2327</v>
      </c>
      <c r="CB369" s="16" t="s">
        <v>112</v>
      </c>
      <c r="CC369" s="15" t="s">
        <v>129</v>
      </c>
      <c r="CD369" s="36" t="s">
        <v>114</v>
      </c>
      <c r="CE369" s="37">
        <v>46057</v>
      </c>
      <c r="CF369" s="61" t="s">
        <v>153</v>
      </c>
      <c r="CG369" s="38" t="s">
        <v>154</v>
      </c>
      <c r="CH369" s="38" t="s">
        <v>3700</v>
      </c>
      <c r="CI369" s="39">
        <v>4092000</v>
      </c>
      <c r="CJ369" s="40">
        <v>46050</v>
      </c>
      <c r="CK369" s="92">
        <v>46492</v>
      </c>
    </row>
    <row r="370" spans="1:89" ht="22.5" customHeight="1" x14ac:dyDescent="0.2">
      <c r="A370" s="13">
        <v>2026</v>
      </c>
      <c r="B370" s="14" t="s">
        <v>3701</v>
      </c>
      <c r="C370" s="15" t="s">
        <v>90</v>
      </c>
      <c r="D370" s="16" t="s">
        <v>3907</v>
      </c>
      <c r="E370" s="15">
        <v>146962</v>
      </c>
      <c r="F370" s="21">
        <v>45973</v>
      </c>
      <c r="G370" s="18" t="s">
        <v>3702</v>
      </c>
      <c r="H370" s="18" t="s">
        <v>3703</v>
      </c>
      <c r="I370" s="16" t="s">
        <v>3704</v>
      </c>
      <c r="J370" s="19" t="s">
        <v>3705</v>
      </c>
      <c r="K370" s="15">
        <v>1823</v>
      </c>
      <c r="L370" s="21">
        <v>46038</v>
      </c>
      <c r="M370" s="15">
        <v>1444</v>
      </c>
      <c r="N370" s="21">
        <v>46052</v>
      </c>
      <c r="O370" s="15" t="s">
        <v>1400</v>
      </c>
      <c r="P370" s="16" t="s">
        <v>97</v>
      </c>
      <c r="Q370" s="20" t="s">
        <v>182</v>
      </c>
      <c r="R370" s="16">
        <v>1</v>
      </c>
      <c r="S370" s="22" t="s">
        <v>3706</v>
      </c>
      <c r="T370" s="15" t="s">
        <v>139</v>
      </c>
      <c r="U370" s="16" t="s">
        <v>1242</v>
      </c>
      <c r="V370" s="15" t="s">
        <v>445</v>
      </c>
      <c r="W370" s="15" t="s">
        <v>103</v>
      </c>
      <c r="X370" s="26" t="s">
        <v>3707</v>
      </c>
      <c r="Y370" s="26">
        <v>1052409028</v>
      </c>
      <c r="Z370" s="15">
        <v>3</v>
      </c>
      <c r="AA370" s="25" t="s">
        <v>3708</v>
      </c>
      <c r="AB370" s="15" t="s">
        <v>107</v>
      </c>
      <c r="AC370" s="21">
        <v>46051</v>
      </c>
      <c r="AD370" s="21">
        <v>46051</v>
      </c>
      <c r="AE370" s="49">
        <v>36800000</v>
      </c>
      <c r="AF370" s="21">
        <v>46062</v>
      </c>
      <c r="AG370" s="21">
        <v>46303</v>
      </c>
      <c r="AH370" s="15">
        <v>240</v>
      </c>
      <c r="AI370" s="15">
        <v>8</v>
      </c>
      <c r="AJ370" s="28">
        <v>4600000</v>
      </c>
      <c r="AK370" s="15"/>
      <c r="AL370" s="15"/>
      <c r="AM370" s="15"/>
      <c r="AN370" s="15"/>
      <c r="AO370" s="15"/>
      <c r="AP370" s="4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f>Tabla2023769[[#This Row],[DÍAS PRORROGA 1]]+Tabla2023769[[#This Row],[DÍAS PRORROGA  2]]+Tabla2023769[[#This Row],[DÍAS PRORROGA 3]]++Tabla2023769[[#This Row],[DÍAS PRORROGA 4]]</f>
        <v>0</v>
      </c>
      <c r="BO370" s="33">
        <f>IF(Tabla2023769[[#This Row],[NUMERO TOTAL DE ADICIONES]]="NO",0,Tabla2023769[[#This Row],[VALOR ADICIÓN 1]]+Tabla2023769[[#This Row],[VALOR ADICIÓN 2]]+Tabla2023769[[#This Row],[VALOR ADICIÓN 3]]+Tabla2023769[[#This Row],[VALOR ADICIÓN 4]])</f>
        <v>0</v>
      </c>
      <c r="BP370" s="15"/>
      <c r="BQ370" s="21">
        <v>46303</v>
      </c>
      <c r="BR370" s="34">
        <v>36800000</v>
      </c>
      <c r="BS370" s="35">
        <v>0.34854771784232363</v>
      </c>
      <c r="BT370" s="46"/>
      <c r="BU370" s="15"/>
      <c r="BV370" s="16" t="s">
        <v>3709</v>
      </c>
      <c r="BW370" s="16" t="s">
        <v>3710</v>
      </c>
      <c r="BX370" s="16" t="s">
        <v>449</v>
      </c>
      <c r="BY370" s="16"/>
      <c r="BZ370" s="16" t="s">
        <v>1406</v>
      </c>
      <c r="CA370" s="16">
        <v>2358</v>
      </c>
      <c r="CB370" s="16" t="s">
        <v>1407</v>
      </c>
      <c r="CC370" s="15" t="s">
        <v>113</v>
      </c>
      <c r="CD370" s="36" t="s">
        <v>114</v>
      </c>
      <c r="CE370" s="37">
        <v>46051</v>
      </c>
      <c r="CF370" s="61" t="s">
        <v>415</v>
      </c>
      <c r="CG370" s="38" t="s">
        <v>416</v>
      </c>
      <c r="CH370" s="38" t="s">
        <v>3711</v>
      </c>
      <c r="CI370" s="39">
        <v>3680000</v>
      </c>
      <c r="CJ370" s="40">
        <v>46051</v>
      </c>
      <c r="CK370" s="92">
        <v>46512</v>
      </c>
    </row>
    <row r="371" spans="1:89" ht="22.5" customHeight="1" x14ac:dyDescent="0.2">
      <c r="A371" s="13">
        <v>2026</v>
      </c>
      <c r="B371" s="14" t="s">
        <v>3712</v>
      </c>
      <c r="C371" s="15" t="s">
        <v>90</v>
      </c>
      <c r="D371" s="16" t="s">
        <v>3907</v>
      </c>
      <c r="E371" s="15">
        <v>147153</v>
      </c>
      <c r="F371" s="21">
        <v>45974</v>
      </c>
      <c r="G371" s="18" t="s">
        <v>3713</v>
      </c>
      <c r="H371" s="18" t="s">
        <v>3714</v>
      </c>
      <c r="I371" s="16" t="s">
        <v>3715</v>
      </c>
      <c r="J371" s="19" t="s">
        <v>3716</v>
      </c>
      <c r="K371" s="15">
        <v>1826</v>
      </c>
      <c r="L371" s="21">
        <v>46038</v>
      </c>
      <c r="M371" s="15">
        <v>1473</v>
      </c>
      <c r="N371" s="21">
        <v>46052</v>
      </c>
      <c r="O371" s="15" t="s">
        <v>1400</v>
      </c>
      <c r="P371" s="16" t="s">
        <v>97</v>
      </c>
      <c r="Q371" s="22" t="s">
        <v>98</v>
      </c>
      <c r="R371" s="16">
        <v>1</v>
      </c>
      <c r="S371" s="22" t="s">
        <v>1401</v>
      </c>
      <c r="T371" s="15" t="s">
        <v>100</v>
      </c>
      <c r="U371" s="16" t="s">
        <v>1242</v>
      </c>
      <c r="V371" s="15" t="s">
        <v>124</v>
      </c>
      <c r="W371" s="15" t="s">
        <v>103</v>
      </c>
      <c r="X371" s="26" t="s">
        <v>3707</v>
      </c>
      <c r="Y371" s="26">
        <v>1052409028</v>
      </c>
      <c r="Z371" s="15">
        <v>3</v>
      </c>
      <c r="AA371" s="25" t="s">
        <v>3717</v>
      </c>
      <c r="AB371" s="15" t="s">
        <v>107</v>
      </c>
      <c r="AC371" s="21">
        <v>46051</v>
      </c>
      <c r="AD371" s="21">
        <v>46051</v>
      </c>
      <c r="AE371" s="49">
        <v>56265000</v>
      </c>
      <c r="AF371" s="21">
        <v>46064</v>
      </c>
      <c r="AG371" s="21">
        <v>46397</v>
      </c>
      <c r="AH371" s="15">
        <v>330</v>
      </c>
      <c r="AI371" s="15">
        <v>11</v>
      </c>
      <c r="AJ371" s="28">
        <v>5115000</v>
      </c>
      <c r="AK371" s="15"/>
      <c r="AL371" s="15"/>
      <c r="AM371" s="15"/>
      <c r="AN371" s="15"/>
      <c r="AO371" s="15"/>
      <c r="AP371" s="4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f>Tabla2023769[[#This Row],[DÍAS PRORROGA 1]]+Tabla2023769[[#This Row],[DÍAS PRORROGA  2]]+Tabla2023769[[#This Row],[DÍAS PRORROGA 3]]++Tabla2023769[[#This Row],[DÍAS PRORROGA 4]]</f>
        <v>0</v>
      </c>
      <c r="BO371" s="33">
        <f>IF(Tabla2023769[[#This Row],[NUMERO TOTAL DE ADICIONES]]="NO",0,Tabla2023769[[#This Row],[VALOR ADICIÓN 1]]+Tabla2023769[[#This Row],[VALOR ADICIÓN 2]]+Tabla2023769[[#This Row],[VALOR ADICIÓN 3]]+Tabla2023769[[#This Row],[VALOR ADICIÓN 4]])</f>
        <v>0</v>
      </c>
      <c r="BP371" s="15"/>
      <c r="BQ371" s="21">
        <v>46397</v>
      </c>
      <c r="BR371" s="34">
        <v>56265000</v>
      </c>
      <c r="BS371" s="35">
        <v>0.24624624624624625</v>
      </c>
      <c r="BT371" s="46"/>
      <c r="BU371" s="15"/>
      <c r="BV371" s="16" t="s">
        <v>3718</v>
      </c>
      <c r="BW371" s="16" t="s">
        <v>3719</v>
      </c>
      <c r="BX371" s="16" t="s">
        <v>295</v>
      </c>
      <c r="BY371" s="16"/>
      <c r="BZ371" s="16" t="s">
        <v>1406</v>
      </c>
      <c r="CA371" s="16">
        <v>2358</v>
      </c>
      <c r="CB371" s="16" t="s">
        <v>1407</v>
      </c>
      <c r="CC371" s="15" t="s">
        <v>579</v>
      </c>
      <c r="CD371" s="36" t="s">
        <v>114</v>
      </c>
      <c r="CE371" s="37">
        <v>46055</v>
      </c>
      <c r="CF371" s="61" t="s">
        <v>130</v>
      </c>
      <c r="CG371" s="38" t="s">
        <v>131</v>
      </c>
      <c r="CH371" s="38" t="s">
        <v>3720</v>
      </c>
      <c r="CI371" s="39">
        <v>5626500</v>
      </c>
      <c r="CJ371" s="40">
        <v>46051</v>
      </c>
      <c r="CK371" s="92">
        <v>46598</v>
      </c>
    </row>
    <row r="372" spans="1:89" ht="22.5" customHeight="1" x14ac:dyDescent="0.2">
      <c r="A372" s="13">
        <v>2026</v>
      </c>
      <c r="B372" s="14" t="s">
        <v>3721</v>
      </c>
      <c r="C372" s="15" t="s">
        <v>90</v>
      </c>
      <c r="D372" s="16" t="s">
        <v>3907</v>
      </c>
      <c r="E372" s="15">
        <v>146508</v>
      </c>
      <c r="F372" s="21">
        <v>45972</v>
      </c>
      <c r="G372" s="18" t="s">
        <v>3722</v>
      </c>
      <c r="H372" s="18" t="s">
        <v>3723</v>
      </c>
      <c r="I372" s="16" t="s">
        <v>3724</v>
      </c>
      <c r="J372" s="19" t="s">
        <v>3725</v>
      </c>
      <c r="K372" s="15">
        <v>1105</v>
      </c>
      <c r="L372" s="21">
        <v>46032</v>
      </c>
      <c r="M372" s="15">
        <v>1496</v>
      </c>
      <c r="N372" s="21">
        <v>46058</v>
      </c>
      <c r="O372" s="15" t="s">
        <v>886</v>
      </c>
      <c r="P372" s="16" t="s">
        <v>97</v>
      </c>
      <c r="Q372" s="22" t="s">
        <v>98</v>
      </c>
      <c r="R372" s="16">
        <v>1</v>
      </c>
      <c r="S372" s="22" t="s">
        <v>3726</v>
      </c>
      <c r="T372" s="15" t="s">
        <v>139</v>
      </c>
      <c r="U372" s="22" t="s">
        <v>571</v>
      </c>
      <c r="V372" s="15" t="s">
        <v>124</v>
      </c>
      <c r="W372" s="15" t="s">
        <v>103</v>
      </c>
      <c r="X372" s="26" t="s">
        <v>572</v>
      </c>
      <c r="Y372" s="26">
        <v>1018418402</v>
      </c>
      <c r="Z372" s="15">
        <v>1</v>
      </c>
      <c r="AA372" s="25" t="s">
        <v>573</v>
      </c>
      <c r="AB372" s="15" t="s">
        <v>107</v>
      </c>
      <c r="AC372" s="21">
        <v>46051</v>
      </c>
      <c r="AD372" s="21">
        <v>46051</v>
      </c>
      <c r="AE372" s="49">
        <v>61215000</v>
      </c>
      <c r="AF372" s="21">
        <v>46059</v>
      </c>
      <c r="AG372" s="21">
        <v>46392</v>
      </c>
      <c r="AH372" s="15">
        <v>330</v>
      </c>
      <c r="AI372" s="15">
        <v>11</v>
      </c>
      <c r="AJ372" s="28">
        <v>5565000</v>
      </c>
      <c r="AK372" s="15"/>
      <c r="AL372" s="15"/>
      <c r="AM372" s="15"/>
      <c r="AN372" s="15"/>
      <c r="AO372" s="15"/>
      <c r="AP372" s="4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f>Tabla2023769[[#This Row],[DÍAS PRORROGA 1]]+Tabla2023769[[#This Row],[DÍAS PRORROGA  2]]+Tabla2023769[[#This Row],[DÍAS PRORROGA 3]]++Tabla2023769[[#This Row],[DÍAS PRORROGA 4]]</f>
        <v>0</v>
      </c>
      <c r="BO372" s="33">
        <f>IF(Tabla2023769[[#This Row],[NUMERO TOTAL DE ADICIONES]]="NO",0,Tabla2023769[[#This Row],[VALOR ADICIÓN 1]]+Tabla2023769[[#This Row],[VALOR ADICIÓN 2]]+Tabla2023769[[#This Row],[VALOR ADICIÓN 3]]+Tabla2023769[[#This Row],[VALOR ADICIÓN 4]])</f>
        <v>0</v>
      </c>
      <c r="BP372" s="15"/>
      <c r="BQ372" s="21">
        <v>46392</v>
      </c>
      <c r="BR372" s="34">
        <v>61215000</v>
      </c>
      <c r="BS372" s="35">
        <v>0.26126126126126126</v>
      </c>
      <c r="BT372" s="46"/>
      <c r="BU372" s="15"/>
      <c r="BV372" s="16" t="s">
        <v>3727</v>
      </c>
      <c r="BW372" s="16" t="s">
        <v>3728</v>
      </c>
      <c r="BX372" s="16" t="s">
        <v>295</v>
      </c>
      <c r="BY372" s="16"/>
      <c r="BZ372" s="16" t="s">
        <v>904</v>
      </c>
      <c r="CA372" s="16">
        <v>2671</v>
      </c>
      <c r="CB372" s="16" t="s">
        <v>893</v>
      </c>
      <c r="CC372" s="15" t="s">
        <v>579</v>
      </c>
      <c r="CD372" s="36" t="s">
        <v>114</v>
      </c>
      <c r="CE372" s="37">
        <v>46052</v>
      </c>
      <c r="CF372" s="61" t="s">
        <v>415</v>
      </c>
      <c r="CG372" s="38" t="s">
        <v>416</v>
      </c>
      <c r="CH372" s="38" t="s">
        <v>3729</v>
      </c>
      <c r="CI372" s="39">
        <v>6121500</v>
      </c>
      <c r="CJ372" s="40">
        <v>46051</v>
      </c>
      <c r="CK372" s="92">
        <v>46629</v>
      </c>
    </row>
    <row r="373" spans="1:89" ht="22.5" customHeight="1" x14ac:dyDescent="0.2">
      <c r="A373" s="13">
        <v>2026</v>
      </c>
      <c r="B373" s="14" t="s">
        <v>3730</v>
      </c>
      <c r="C373" s="15" t="s">
        <v>90</v>
      </c>
      <c r="D373" s="16" t="s">
        <v>3907</v>
      </c>
      <c r="E373" s="15">
        <v>147385</v>
      </c>
      <c r="F373" s="21">
        <v>45975</v>
      </c>
      <c r="G373" s="18" t="s">
        <v>3731</v>
      </c>
      <c r="H373" s="18" t="s">
        <v>3732</v>
      </c>
      <c r="I373" s="16" t="s">
        <v>3733</v>
      </c>
      <c r="J373" s="19" t="s">
        <v>3734</v>
      </c>
      <c r="K373" s="15">
        <v>1829</v>
      </c>
      <c r="L373" s="21">
        <v>46038</v>
      </c>
      <c r="M373" s="15">
        <v>1441</v>
      </c>
      <c r="N373" s="21">
        <v>46052</v>
      </c>
      <c r="O373" s="15" t="s">
        <v>96</v>
      </c>
      <c r="P373" s="16" t="s">
        <v>97</v>
      </c>
      <c r="Q373" s="22" t="s">
        <v>98</v>
      </c>
      <c r="R373" s="16">
        <v>1</v>
      </c>
      <c r="S373" s="22" t="s">
        <v>3735</v>
      </c>
      <c r="T373" s="15" t="s">
        <v>100</v>
      </c>
      <c r="U373" s="16" t="s">
        <v>1565</v>
      </c>
      <c r="V373" s="16" t="s">
        <v>102</v>
      </c>
      <c r="W373" s="15" t="s">
        <v>103</v>
      </c>
      <c r="X373" s="20" t="s">
        <v>1566</v>
      </c>
      <c r="Y373" s="82">
        <v>79854802</v>
      </c>
      <c r="Z373" s="13">
        <v>2</v>
      </c>
      <c r="AA373" s="25" t="s">
        <v>3736</v>
      </c>
      <c r="AB373" s="15" t="s">
        <v>107</v>
      </c>
      <c r="AC373" s="21">
        <v>46051</v>
      </c>
      <c r="AD373" s="21">
        <v>46051</v>
      </c>
      <c r="AE373" s="49">
        <v>40920000</v>
      </c>
      <c r="AF373" s="21">
        <v>46062</v>
      </c>
      <c r="AG373" s="21">
        <v>46303</v>
      </c>
      <c r="AH373" s="15">
        <v>240</v>
      </c>
      <c r="AI373" s="15">
        <v>8</v>
      </c>
      <c r="AJ373" s="28">
        <v>5115000</v>
      </c>
      <c r="AK373" s="15"/>
      <c r="AL373" s="15"/>
      <c r="AM373" s="15"/>
      <c r="AN373" s="15"/>
      <c r="AO373" s="15"/>
      <c r="AP373" s="4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f>Tabla2023769[[#This Row],[DÍAS PRORROGA 1]]+Tabla2023769[[#This Row],[DÍAS PRORROGA  2]]+Tabla2023769[[#This Row],[DÍAS PRORROGA 3]]++Tabla2023769[[#This Row],[DÍAS PRORROGA 4]]</f>
        <v>0</v>
      </c>
      <c r="BO373" s="33">
        <f>IF(Tabla2023769[[#This Row],[NUMERO TOTAL DE ADICIONES]]="NO",0,Tabla2023769[[#This Row],[VALOR ADICIÓN 1]]+Tabla2023769[[#This Row],[VALOR ADICIÓN 2]]+Tabla2023769[[#This Row],[VALOR ADICIÓN 3]]+Tabla2023769[[#This Row],[VALOR ADICIÓN 4]])</f>
        <v>0</v>
      </c>
      <c r="BP373" s="15"/>
      <c r="BQ373" s="21">
        <v>46303</v>
      </c>
      <c r="BR373" s="34">
        <v>40920000</v>
      </c>
      <c r="BS373" s="35">
        <v>0.34854771784232363</v>
      </c>
      <c r="BT373" s="46"/>
      <c r="BU373" s="15"/>
      <c r="BV373" s="16" t="s">
        <v>3737</v>
      </c>
      <c r="BW373" s="16" t="s">
        <v>3738</v>
      </c>
      <c r="BX373" s="16" t="s">
        <v>295</v>
      </c>
      <c r="BY373" s="16"/>
      <c r="BZ373" s="16" t="s">
        <v>111</v>
      </c>
      <c r="CA373" s="16">
        <v>2327</v>
      </c>
      <c r="CB373" s="16" t="s">
        <v>112</v>
      </c>
      <c r="CC373" s="15" t="s">
        <v>281</v>
      </c>
      <c r="CD373" s="36" t="s">
        <v>114</v>
      </c>
      <c r="CE373" s="37">
        <v>46053</v>
      </c>
      <c r="CF373" s="61" t="s">
        <v>153</v>
      </c>
      <c r="CG373" s="38" t="s">
        <v>154</v>
      </c>
      <c r="CH373" s="38" t="s">
        <v>3739</v>
      </c>
      <c r="CI373" s="39">
        <v>4092000</v>
      </c>
      <c r="CJ373" s="40">
        <v>46051</v>
      </c>
      <c r="CK373" s="92">
        <v>46507</v>
      </c>
    </row>
    <row r="374" spans="1:89" ht="22.5" customHeight="1" x14ac:dyDescent="0.2">
      <c r="A374" s="13">
        <v>2026</v>
      </c>
      <c r="B374" s="14" t="s">
        <v>3740</v>
      </c>
      <c r="C374" s="15" t="s">
        <v>90</v>
      </c>
      <c r="D374" s="16" t="s">
        <v>3907</v>
      </c>
      <c r="E374" s="15">
        <v>144947</v>
      </c>
      <c r="F374" s="21">
        <v>45965</v>
      </c>
      <c r="G374" s="18" t="s">
        <v>3741</v>
      </c>
      <c r="H374" s="18" t="s">
        <v>3742</v>
      </c>
      <c r="I374" s="16" t="s">
        <v>3743</v>
      </c>
      <c r="J374" s="19" t="s">
        <v>3744</v>
      </c>
      <c r="K374" s="15">
        <v>907</v>
      </c>
      <c r="L374" s="21">
        <v>46031</v>
      </c>
      <c r="M374" s="15">
        <v>1439</v>
      </c>
      <c r="N374" s="21">
        <v>46052</v>
      </c>
      <c r="O374" s="15" t="s">
        <v>272</v>
      </c>
      <c r="P374" s="16" t="s">
        <v>97</v>
      </c>
      <c r="Q374" s="20" t="s">
        <v>182</v>
      </c>
      <c r="R374" s="16">
        <v>1</v>
      </c>
      <c r="S374" s="22" t="s">
        <v>3745</v>
      </c>
      <c r="T374" s="18" t="s">
        <v>100</v>
      </c>
      <c r="U374" s="16" t="s">
        <v>274</v>
      </c>
      <c r="V374" s="15" t="s">
        <v>320</v>
      </c>
      <c r="W374" s="15" t="s">
        <v>223</v>
      </c>
      <c r="X374" s="16" t="s">
        <v>275</v>
      </c>
      <c r="Y374" s="15">
        <v>1015438142</v>
      </c>
      <c r="Z374" s="15">
        <v>4</v>
      </c>
      <c r="AA374" s="25" t="s">
        <v>3746</v>
      </c>
      <c r="AB374" s="15" t="s">
        <v>107</v>
      </c>
      <c r="AC374" s="21">
        <v>46051</v>
      </c>
      <c r="AD374" s="21">
        <v>46051</v>
      </c>
      <c r="AE374" s="49">
        <v>34045000</v>
      </c>
      <c r="AF374" s="21">
        <v>46062</v>
      </c>
      <c r="AG374" s="21">
        <v>46395</v>
      </c>
      <c r="AH374" s="15">
        <v>330</v>
      </c>
      <c r="AI374" s="15">
        <v>11</v>
      </c>
      <c r="AJ374" s="28">
        <v>3095000</v>
      </c>
      <c r="AK374" s="15"/>
      <c r="AL374" s="15"/>
      <c r="AM374" s="15"/>
      <c r="AN374" s="15"/>
      <c r="AO374" s="15"/>
      <c r="AP374" s="4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f>Tabla2023769[[#This Row],[DÍAS PRORROGA 1]]+Tabla2023769[[#This Row],[DÍAS PRORROGA  2]]+Tabla2023769[[#This Row],[DÍAS PRORROGA 3]]++Tabla2023769[[#This Row],[DÍAS PRORROGA 4]]</f>
        <v>0</v>
      </c>
      <c r="BO374" s="33">
        <f>IF(Tabla2023769[[#This Row],[NUMERO TOTAL DE ADICIONES]]="NO",0,Tabla2023769[[#This Row],[VALOR ADICIÓN 1]]+Tabla2023769[[#This Row],[VALOR ADICIÓN 2]]+Tabla2023769[[#This Row],[VALOR ADICIÓN 3]]+Tabla2023769[[#This Row],[VALOR ADICIÓN 4]])</f>
        <v>0</v>
      </c>
      <c r="BP374" s="15"/>
      <c r="BQ374" s="21">
        <v>46395</v>
      </c>
      <c r="BR374" s="34">
        <v>34045000</v>
      </c>
      <c r="BS374" s="35">
        <v>0.25225225225225223</v>
      </c>
      <c r="BT374" s="46"/>
      <c r="BU374" s="15"/>
      <c r="BV374" s="16" t="s">
        <v>3747</v>
      </c>
      <c r="BW374" s="16" t="s">
        <v>3748</v>
      </c>
      <c r="BX374" s="16" t="s">
        <v>192</v>
      </c>
      <c r="BY374" s="16"/>
      <c r="BZ374" s="16" t="s">
        <v>279</v>
      </c>
      <c r="CA374" s="16">
        <v>2315</v>
      </c>
      <c r="CB374" s="16" t="s">
        <v>280</v>
      </c>
      <c r="CC374" s="15" t="s">
        <v>113</v>
      </c>
      <c r="CD374" s="36" t="s">
        <v>114</v>
      </c>
      <c r="CE374" s="37">
        <v>46059</v>
      </c>
      <c r="CF374" s="61" t="s">
        <v>130</v>
      </c>
      <c r="CG374" s="38" t="s">
        <v>131</v>
      </c>
      <c r="CH374" s="38" t="s">
        <v>3749</v>
      </c>
      <c r="CI374" s="39">
        <v>3404500</v>
      </c>
      <c r="CJ374" s="40">
        <v>46051</v>
      </c>
      <c r="CK374" s="92">
        <v>46598</v>
      </c>
    </row>
    <row r="375" spans="1:89" ht="22.5" customHeight="1" x14ac:dyDescent="0.2">
      <c r="A375" s="13">
        <v>2026</v>
      </c>
      <c r="B375" s="14" t="s">
        <v>3750</v>
      </c>
      <c r="C375" s="15" t="s">
        <v>90</v>
      </c>
      <c r="D375" s="16" t="s">
        <v>3907</v>
      </c>
      <c r="E375" s="15">
        <v>147421</v>
      </c>
      <c r="F375" s="21">
        <v>45975</v>
      </c>
      <c r="G375" s="18" t="s">
        <v>3751</v>
      </c>
      <c r="H375" s="18" t="s">
        <v>3752</v>
      </c>
      <c r="I375" s="16" t="s">
        <v>3753</v>
      </c>
      <c r="J375" s="19" t="s">
        <v>3754</v>
      </c>
      <c r="K375" s="15">
        <v>1071</v>
      </c>
      <c r="L375" s="21">
        <v>46032</v>
      </c>
      <c r="M375" s="15">
        <v>1467</v>
      </c>
      <c r="N375" s="21">
        <v>46052</v>
      </c>
      <c r="O375" s="15" t="s">
        <v>1293</v>
      </c>
      <c r="P375" s="16" t="s">
        <v>97</v>
      </c>
      <c r="Q375" s="22" t="s">
        <v>98</v>
      </c>
      <c r="R375" s="16">
        <v>1</v>
      </c>
      <c r="S375" s="22" t="s">
        <v>2471</v>
      </c>
      <c r="T375" s="18" t="s">
        <v>100</v>
      </c>
      <c r="U375" s="16" t="s">
        <v>1242</v>
      </c>
      <c r="V375" s="15" t="s">
        <v>124</v>
      </c>
      <c r="W375" s="15" t="s">
        <v>103</v>
      </c>
      <c r="X375" s="26" t="s">
        <v>3755</v>
      </c>
      <c r="Y375" s="26">
        <v>1095812772</v>
      </c>
      <c r="Z375" s="15">
        <v>9</v>
      </c>
      <c r="AA375" s="25" t="s">
        <v>3756</v>
      </c>
      <c r="AB375" s="15" t="s">
        <v>107</v>
      </c>
      <c r="AC375" s="21">
        <v>46051</v>
      </c>
      <c r="AD375" s="21">
        <v>46051</v>
      </c>
      <c r="AE375" s="49">
        <v>40920000</v>
      </c>
      <c r="AF375" s="21">
        <v>46057</v>
      </c>
      <c r="AG375" s="21">
        <v>46298</v>
      </c>
      <c r="AH375" s="15">
        <v>240</v>
      </c>
      <c r="AI375" s="15">
        <v>8</v>
      </c>
      <c r="AJ375" s="28">
        <v>5115000</v>
      </c>
      <c r="AK375" s="15"/>
      <c r="AL375" s="15"/>
      <c r="AM375" s="15"/>
      <c r="AN375" s="15"/>
      <c r="AO375" s="15"/>
      <c r="AP375" s="4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f>Tabla2023769[[#This Row],[DÍAS PRORROGA 1]]+Tabla2023769[[#This Row],[DÍAS PRORROGA  2]]+Tabla2023769[[#This Row],[DÍAS PRORROGA 3]]++Tabla2023769[[#This Row],[DÍAS PRORROGA 4]]</f>
        <v>0</v>
      </c>
      <c r="BO375" s="33">
        <f>IF(Tabla2023769[[#This Row],[NUMERO TOTAL DE ADICIONES]]="NO",0,Tabla2023769[[#This Row],[VALOR ADICIÓN 1]]+Tabla2023769[[#This Row],[VALOR ADICIÓN 2]]+Tabla2023769[[#This Row],[VALOR ADICIÓN 3]]+Tabla2023769[[#This Row],[VALOR ADICIÓN 4]])</f>
        <v>0</v>
      </c>
      <c r="BP375" s="15"/>
      <c r="BQ375" s="21">
        <v>46298</v>
      </c>
      <c r="BR375" s="34">
        <v>40920000</v>
      </c>
      <c r="BS375" s="35">
        <v>0.36929460580912865</v>
      </c>
      <c r="BT375" s="46"/>
      <c r="BU375" s="15"/>
      <c r="BV375" s="16" t="s">
        <v>3757</v>
      </c>
      <c r="BW375" s="16" t="s">
        <v>3758</v>
      </c>
      <c r="BX375" s="16" t="s">
        <v>295</v>
      </c>
      <c r="BY375" s="16"/>
      <c r="BZ375" s="16" t="s">
        <v>2475</v>
      </c>
      <c r="CA375" s="16">
        <v>2696</v>
      </c>
      <c r="CB375" s="16" t="s">
        <v>1301</v>
      </c>
      <c r="CC375" s="15" t="s">
        <v>579</v>
      </c>
      <c r="CD375" s="36" t="s">
        <v>114</v>
      </c>
      <c r="CE375" s="37">
        <v>46056</v>
      </c>
      <c r="CF375" s="61" t="s">
        <v>153</v>
      </c>
      <c r="CG375" s="38" t="s">
        <v>154</v>
      </c>
      <c r="CH375" s="38" t="s">
        <v>3759</v>
      </c>
      <c r="CI375" s="39">
        <v>4092000</v>
      </c>
      <c r="CJ375" s="40">
        <v>46051</v>
      </c>
      <c r="CK375" s="92">
        <v>46497</v>
      </c>
    </row>
    <row r="376" spans="1:89" ht="22.5" customHeight="1" x14ac:dyDescent="0.2">
      <c r="A376" s="13">
        <v>2026</v>
      </c>
      <c r="B376" s="14" t="s">
        <v>3760</v>
      </c>
      <c r="C376" s="15" t="s">
        <v>90</v>
      </c>
      <c r="D376" s="16" t="s">
        <v>3907</v>
      </c>
      <c r="E376" s="15">
        <v>146522</v>
      </c>
      <c r="F376" s="21">
        <v>45972</v>
      </c>
      <c r="G376" s="18" t="s">
        <v>1854</v>
      </c>
      <c r="H376" s="18" t="s">
        <v>3761</v>
      </c>
      <c r="I376" s="16" t="s">
        <v>3762</v>
      </c>
      <c r="J376" s="19" t="s">
        <v>1857</v>
      </c>
      <c r="K376" s="15">
        <v>1106</v>
      </c>
      <c r="L376" s="21">
        <v>46032</v>
      </c>
      <c r="M376" s="15">
        <v>1471</v>
      </c>
      <c r="N376" s="21">
        <v>46052</v>
      </c>
      <c r="O376" s="15" t="s">
        <v>886</v>
      </c>
      <c r="P376" s="16" t="s">
        <v>97</v>
      </c>
      <c r="Q376" s="20" t="s">
        <v>182</v>
      </c>
      <c r="R376" s="16">
        <v>1</v>
      </c>
      <c r="S376" s="22" t="s">
        <v>1858</v>
      </c>
      <c r="T376" s="15" t="s">
        <v>100</v>
      </c>
      <c r="U376" s="22" t="s">
        <v>571</v>
      </c>
      <c r="V376" s="15" t="s">
        <v>320</v>
      </c>
      <c r="W376" s="15" t="s">
        <v>223</v>
      </c>
      <c r="X376" s="26" t="s">
        <v>572</v>
      </c>
      <c r="Y376" s="26">
        <v>1018418402</v>
      </c>
      <c r="Z376" s="15">
        <v>1</v>
      </c>
      <c r="AA376" s="25" t="s">
        <v>573</v>
      </c>
      <c r="AB376" s="15" t="s">
        <v>107</v>
      </c>
      <c r="AC376" s="21">
        <v>46051</v>
      </c>
      <c r="AD376" s="21">
        <v>46051</v>
      </c>
      <c r="AE376" s="49">
        <v>34045000</v>
      </c>
      <c r="AF376" s="21">
        <v>46059</v>
      </c>
      <c r="AG376" s="21">
        <v>46392</v>
      </c>
      <c r="AH376" s="15">
        <v>330</v>
      </c>
      <c r="AI376" s="15">
        <v>11</v>
      </c>
      <c r="AJ376" s="28">
        <v>3095000</v>
      </c>
      <c r="AK376" s="15"/>
      <c r="AL376" s="15"/>
      <c r="AM376" s="15"/>
      <c r="AN376" s="15"/>
      <c r="AO376" s="15"/>
      <c r="AP376" s="4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f>Tabla2023769[[#This Row],[DÍAS PRORROGA 1]]+Tabla2023769[[#This Row],[DÍAS PRORROGA  2]]+Tabla2023769[[#This Row],[DÍAS PRORROGA 3]]++Tabla2023769[[#This Row],[DÍAS PRORROGA 4]]</f>
        <v>0</v>
      </c>
      <c r="BO376" s="33">
        <f>IF(Tabla2023769[[#This Row],[NUMERO TOTAL DE ADICIONES]]="NO",0,Tabla2023769[[#This Row],[VALOR ADICIÓN 1]]+Tabla2023769[[#This Row],[VALOR ADICIÓN 2]]+Tabla2023769[[#This Row],[VALOR ADICIÓN 3]]+Tabla2023769[[#This Row],[VALOR ADICIÓN 4]])</f>
        <v>0</v>
      </c>
      <c r="BP376" s="15"/>
      <c r="BQ376" s="21">
        <v>46392</v>
      </c>
      <c r="BR376" s="34">
        <v>34045000</v>
      </c>
      <c r="BS376" s="35">
        <v>0.26126126126126126</v>
      </c>
      <c r="BT376" s="46"/>
      <c r="BU376" s="15"/>
      <c r="BV376" s="16" t="s">
        <v>1861</v>
      </c>
      <c r="BW376" s="16" t="s">
        <v>946</v>
      </c>
      <c r="BX376" s="16" t="s">
        <v>192</v>
      </c>
      <c r="BY376" s="16"/>
      <c r="BZ376" s="16" t="s">
        <v>904</v>
      </c>
      <c r="CA376" s="16">
        <v>2671</v>
      </c>
      <c r="CB376" s="16" t="s">
        <v>893</v>
      </c>
      <c r="CC376" s="15" t="s">
        <v>450</v>
      </c>
      <c r="CD376" s="36" t="s">
        <v>114</v>
      </c>
      <c r="CE376" s="37">
        <v>46052</v>
      </c>
      <c r="CF376" s="61" t="s">
        <v>130</v>
      </c>
      <c r="CG376" s="38" t="s">
        <v>131</v>
      </c>
      <c r="CH376" s="38" t="s">
        <v>3763</v>
      </c>
      <c r="CI376" s="39">
        <v>3404500</v>
      </c>
      <c r="CJ376" s="40">
        <v>46051</v>
      </c>
      <c r="CK376" s="92">
        <v>46598</v>
      </c>
    </row>
    <row r="377" spans="1:89" ht="22.5" customHeight="1" x14ac:dyDescent="0.2">
      <c r="A377" s="13">
        <v>2026</v>
      </c>
      <c r="B377" s="14" t="s">
        <v>3764</v>
      </c>
      <c r="C377" s="15" t="s">
        <v>90</v>
      </c>
      <c r="D377" s="16" t="s">
        <v>3907</v>
      </c>
      <c r="E377" s="15">
        <v>145519</v>
      </c>
      <c r="F377" s="21">
        <v>45968</v>
      </c>
      <c r="G377" s="18" t="s">
        <v>3765</v>
      </c>
      <c r="H377" s="18" t="s">
        <v>3766</v>
      </c>
      <c r="I377" s="16" t="s">
        <v>3767</v>
      </c>
      <c r="J377" s="19" t="s">
        <v>3768</v>
      </c>
      <c r="K377" s="15">
        <v>1764</v>
      </c>
      <c r="L377" s="21">
        <v>46038</v>
      </c>
      <c r="M377" s="15">
        <v>1483</v>
      </c>
      <c r="N377" s="21">
        <v>46052</v>
      </c>
      <c r="O377" s="15" t="s">
        <v>96</v>
      </c>
      <c r="P377" s="16" t="s">
        <v>97</v>
      </c>
      <c r="Q377" s="20" t="s">
        <v>182</v>
      </c>
      <c r="R377" s="16">
        <v>1</v>
      </c>
      <c r="S377" s="22" t="s">
        <v>3769</v>
      </c>
      <c r="T377" s="16" t="s">
        <v>184</v>
      </c>
      <c r="U377" s="15" t="s">
        <v>3193</v>
      </c>
      <c r="V377" s="16" t="s">
        <v>3770</v>
      </c>
      <c r="W377" s="15" t="s">
        <v>3771</v>
      </c>
      <c r="X377" s="16" t="s">
        <v>873</v>
      </c>
      <c r="Y377" s="62">
        <v>1031133957</v>
      </c>
      <c r="Z377" s="62">
        <v>8</v>
      </c>
      <c r="AA377" s="25" t="s">
        <v>3772</v>
      </c>
      <c r="AB377" s="15" t="s">
        <v>107</v>
      </c>
      <c r="AC377" s="21">
        <v>46052</v>
      </c>
      <c r="AD377" s="21">
        <v>46052</v>
      </c>
      <c r="AE377" s="49">
        <v>24760000</v>
      </c>
      <c r="AF377" s="21">
        <v>46058</v>
      </c>
      <c r="AG377" s="21">
        <v>46299</v>
      </c>
      <c r="AH377" s="15">
        <v>240</v>
      </c>
      <c r="AI377" s="15">
        <v>8</v>
      </c>
      <c r="AJ377" s="28">
        <v>3095000</v>
      </c>
      <c r="AK377" s="15"/>
      <c r="AL377" s="15"/>
      <c r="AM377" s="15"/>
      <c r="AN377" s="15"/>
      <c r="AO377" s="15"/>
      <c r="AP377" s="4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f>Tabla2023769[[#This Row],[DÍAS PRORROGA 1]]+Tabla2023769[[#This Row],[DÍAS PRORROGA  2]]+Tabla2023769[[#This Row],[DÍAS PRORROGA 3]]++Tabla2023769[[#This Row],[DÍAS PRORROGA 4]]</f>
        <v>0</v>
      </c>
      <c r="BO377" s="33">
        <f>IF(Tabla2023769[[#This Row],[NUMERO TOTAL DE ADICIONES]]="NO",0,Tabla2023769[[#This Row],[VALOR ADICIÓN 1]]+Tabla2023769[[#This Row],[VALOR ADICIÓN 2]]+Tabla2023769[[#This Row],[VALOR ADICIÓN 3]]+Tabla2023769[[#This Row],[VALOR ADICIÓN 4]])</f>
        <v>0</v>
      </c>
      <c r="BP377" s="15"/>
      <c r="BQ377" s="21">
        <v>46299</v>
      </c>
      <c r="BR377" s="34">
        <v>24760000</v>
      </c>
      <c r="BS377" s="35">
        <v>0.36514522821576761</v>
      </c>
      <c r="BT377" s="46"/>
      <c r="BU377" s="16" t="s">
        <v>3773</v>
      </c>
      <c r="BV377" s="16" t="s">
        <v>3774</v>
      </c>
      <c r="BW377" s="16" t="s">
        <v>3775</v>
      </c>
      <c r="BX377" s="16" t="s">
        <v>192</v>
      </c>
      <c r="BY377" s="16"/>
      <c r="BZ377" s="16" t="s">
        <v>111</v>
      </c>
      <c r="CA377" s="16">
        <v>2327</v>
      </c>
      <c r="CB377" s="16" t="s">
        <v>112</v>
      </c>
      <c r="CC377" s="15" t="s">
        <v>281</v>
      </c>
      <c r="CD377" s="36" t="s">
        <v>114</v>
      </c>
      <c r="CE377" s="37">
        <v>46048</v>
      </c>
      <c r="CF377" s="61" t="s">
        <v>415</v>
      </c>
      <c r="CG377" s="38" t="s">
        <v>416</v>
      </c>
      <c r="CH377" s="38" t="s">
        <v>3776</v>
      </c>
      <c r="CI377" s="39">
        <v>2476000</v>
      </c>
      <c r="CJ377" s="40">
        <v>46052</v>
      </c>
      <c r="CK377" s="92">
        <v>46502</v>
      </c>
    </row>
    <row r="378" spans="1:89" ht="22.5" customHeight="1" x14ac:dyDescent="0.2">
      <c r="A378" s="13">
        <v>2026</v>
      </c>
      <c r="B378" s="14" t="s">
        <v>3777</v>
      </c>
      <c r="C378" s="15" t="s">
        <v>90</v>
      </c>
      <c r="D378" s="16" t="s">
        <v>3907</v>
      </c>
      <c r="E378" s="15">
        <v>150255</v>
      </c>
      <c r="F378" s="21">
        <v>46005</v>
      </c>
      <c r="G378" s="18" t="s">
        <v>3778</v>
      </c>
      <c r="H378" s="18" t="s">
        <v>3779</v>
      </c>
      <c r="I378" s="16" t="s">
        <v>3780</v>
      </c>
      <c r="J378" s="19" t="s">
        <v>3781</v>
      </c>
      <c r="K378" s="15">
        <v>1040</v>
      </c>
      <c r="L378" s="21">
        <v>46032</v>
      </c>
      <c r="M378" s="15">
        <v>1437</v>
      </c>
      <c r="N378" s="21">
        <v>46052</v>
      </c>
      <c r="O378" s="15" t="s">
        <v>1293</v>
      </c>
      <c r="P378" s="16" t="s">
        <v>97</v>
      </c>
      <c r="Q378" s="22" t="s">
        <v>98</v>
      </c>
      <c r="R378" s="16">
        <v>1</v>
      </c>
      <c r="S378" s="22" t="s">
        <v>3782</v>
      </c>
      <c r="T378" s="15" t="s">
        <v>100</v>
      </c>
      <c r="U378" s="15" t="s">
        <v>666</v>
      </c>
      <c r="V378" s="15" t="s">
        <v>124</v>
      </c>
      <c r="W378" s="15" t="s">
        <v>103</v>
      </c>
      <c r="X378" s="75" t="s">
        <v>667</v>
      </c>
      <c r="Y378" s="84">
        <v>1013685604</v>
      </c>
      <c r="Z378" s="84">
        <v>6</v>
      </c>
      <c r="AA378" s="25" t="s">
        <v>3783</v>
      </c>
      <c r="AB378" s="15" t="s">
        <v>107</v>
      </c>
      <c r="AC378" s="21">
        <v>46051</v>
      </c>
      <c r="AD378" s="21">
        <v>46051</v>
      </c>
      <c r="AE378" s="49">
        <v>52000000</v>
      </c>
      <c r="AF378" s="21">
        <v>46059</v>
      </c>
      <c r="AG378" s="21">
        <v>46300</v>
      </c>
      <c r="AH378" s="15">
        <v>240</v>
      </c>
      <c r="AI378" s="15">
        <v>8</v>
      </c>
      <c r="AJ378" s="28">
        <v>6500000</v>
      </c>
      <c r="AK378" s="15"/>
      <c r="AL378" s="15"/>
      <c r="AM378" s="15"/>
      <c r="AN378" s="15"/>
      <c r="AO378" s="15"/>
      <c r="AP378" s="4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f>Tabla2023769[[#This Row],[DÍAS PRORROGA 1]]+Tabla2023769[[#This Row],[DÍAS PRORROGA  2]]+Tabla2023769[[#This Row],[DÍAS PRORROGA 3]]++Tabla2023769[[#This Row],[DÍAS PRORROGA 4]]</f>
        <v>0</v>
      </c>
      <c r="BO378" s="33">
        <f>IF(Tabla2023769[[#This Row],[NUMERO TOTAL DE ADICIONES]]="NO",0,Tabla2023769[[#This Row],[VALOR ADICIÓN 1]]+Tabla2023769[[#This Row],[VALOR ADICIÓN 2]]+Tabla2023769[[#This Row],[VALOR ADICIÓN 3]]+Tabla2023769[[#This Row],[VALOR ADICIÓN 4]])</f>
        <v>0</v>
      </c>
      <c r="BP378" s="15"/>
      <c r="BQ378" s="21">
        <v>46300</v>
      </c>
      <c r="BR378" s="34">
        <v>52000000</v>
      </c>
      <c r="BS378" s="35">
        <v>0.36099585062240663</v>
      </c>
      <c r="BT378" s="46"/>
      <c r="BU378" s="15"/>
      <c r="BV378" s="16" t="s">
        <v>3784</v>
      </c>
      <c r="BW378" s="16" t="s">
        <v>3785</v>
      </c>
      <c r="BX378" s="16" t="s">
        <v>110</v>
      </c>
      <c r="BY378" s="16"/>
      <c r="BZ378" s="16" t="s">
        <v>2439</v>
      </c>
      <c r="CA378" s="16">
        <v>2696</v>
      </c>
      <c r="CB378" s="16" t="s">
        <v>1301</v>
      </c>
      <c r="CC378" s="15" t="s">
        <v>129</v>
      </c>
      <c r="CD378" s="36" t="s">
        <v>114</v>
      </c>
      <c r="CE378" s="37">
        <v>46052</v>
      </c>
      <c r="CF378" s="61" t="s">
        <v>153</v>
      </c>
      <c r="CG378" s="38" t="s">
        <v>154</v>
      </c>
      <c r="CH378" s="38" t="s">
        <v>3786</v>
      </c>
      <c r="CI378" s="39">
        <v>5200000</v>
      </c>
      <c r="CJ378" s="40">
        <v>46051</v>
      </c>
      <c r="CK378" s="92">
        <v>46487</v>
      </c>
    </row>
    <row r="379" spans="1:89" ht="20.25" customHeight="1" x14ac:dyDescent="0.2">
      <c r="A379" s="13">
        <v>2026</v>
      </c>
      <c r="B379" s="14" t="s">
        <v>3787</v>
      </c>
      <c r="C379" s="15" t="s">
        <v>90</v>
      </c>
      <c r="D379" s="16" t="s">
        <v>3907</v>
      </c>
      <c r="E379" s="15">
        <v>146581</v>
      </c>
      <c r="F379" s="21">
        <v>45972</v>
      </c>
      <c r="G379" s="18" t="s">
        <v>1237</v>
      </c>
      <c r="H379" s="18" t="s">
        <v>3788</v>
      </c>
      <c r="I379" s="16" t="s">
        <v>3789</v>
      </c>
      <c r="J379" s="19" t="s">
        <v>1240</v>
      </c>
      <c r="K379" s="15">
        <v>1819</v>
      </c>
      <c r="L379" s="21">
        <v>46038</v>
      </c>
      <c r="M379" s="15">
        <v>1472</v>
      </c>
      <c r="N379" s="21">
        <v>46052</v>
      </c>
      <c r="O379" s="15" t="s">
        <v>96</v>
      </c>
      <c r="P379" s="16" t="s">
        <v>97</v>
      </c>
      <c r="Q379" s="20" t="s">
        <v>182</v>
      </c>
      <c r="R379" s="16">
        <v>1</v>
      </c>
      <c r="S379" s="22" t="s">
        <v>1241</v>
      </c>
      <c r="T379" s="16" t="s">
        <v>3669</v>
      </c>
      <c r="U379" s="16" t="s">
        <v>1242</v>
      </c>
      <c r="V379" s="16" t="s">
        <v>3790</v>
      </c>
      <c r="W379" s="15" t="s">
        <v>3243</v>
      </c>
      <c r="X379" s="22" t="s">
        <v>1243</v>
      </c>
      <c r="Y379" s="15">
        <v>79333846</v>
      </c>
      <c r="Z379" s="15">
        <v>0</v>
      </c>
      <c r="AA379" s="25" t="s">
        <v>3791</v>
      </c>
      <c r="AB379" s="15" t="s">
        <v>107</v>
      </c>
      <c r="AC379" s="21">
        <v>46051</v>
      </c>
      <c r="AD379" s="21">
        <v>46051</v>
      </c>
      <c r="AE379" s="49">
        <v>24760000</v>
      </c>
      <c r="AF379" s="21">
        <v>46077</v>
      </c>
      <c r="AG379" s="21">
        <v>46318</v>
      </c>
      <c r="AH379" s="15">
        <v>240</v>
      </c>
      <c r="AI379" s="15">
        <v>8</v>
      </c>
      <c r="AJ379" s="28">
        <v>3095000</v>
      </c>
      <c r="AK379" s="15"/>
      <c r="AL379" s="15"/>
      <c r="AM379" s="15"/>
      <c r="AN379" s="15"/>
      <c r="AO379" s="15"/>
      <c r="AP379" s="4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f>Tabla2023769[[#This Row],[DÍAS PRORROGA 1]]+Tabla2023769[[#This Row],[DÍAS PRORROGA  2]]+Tabla2023769[[#This Row],[DÍAS PRORROGA 3]]++Tabla2023769[[#This Row],[DÍAS PRORROGA 4]]</f>
        <v>0</v>
      </c>
      <c r="BO379" s="33">
        <f>IF(Tabla2023769[[#This Row],[NUMERO TOTAL DE ADICIONES]]="NO",0,Tabla2023769[[#This Row],[VALOR ADICIÓN 1]]+Tabla2023769[[#This Row],[VALOR ADICIÓN 2]]+Tabla2023769[[#This Row],[VALOR ADICIÓN 3]]+Tabla2023769[[#This Row],[VALOR ADICIÓN 4]])</f>
        <v>0</v>
      </c>
      <c r="BP379" s="15"/>
      <c r="BQ379" s="21">
        <v>46318</v>
      </c>
      <c r="BR379" s="34">
        <v>24760000</v>
      </c>
      <c r="BS379" s="35">
        <v>0.2863070539419087</v>
      </c>
      <c r="BT379" s="46"/>
      <c r="BU379" s="16" t="s">
        <v>3792</v>
      </c>
      <c r="BV379" s="16" t="s">
        <v>3793</v>
      </c>
      <c r="BW379" s="16" t="s">
        <v>1246</v>
      </c>
      <c r="BX379" s="16" t="s">
        <v>192</v>
      </c>
      <c r="BY379" s="16"/>
      <c r="BZ379" s="16" t="s">
        <v>111</v>
      </c>
      <c r="CA379" s="16">
        <v>2327</v>
      </c>
      <c r="CB379" s="16" t="s">
        <v>112</v>
      </c>
      <c r="CC379" s="15" t="s">
        <v>579</v>
      </c>
      <c r="CD379" s="36" t="s">
        <v>114</v>
      </c>
      <c r="CE379" s="37">
        <v>46053</v>
      </c>
      <c r="CF379" s="61" t="s">
        <v>153</v>
      </c>
      <c r="CG379" s="38" t="s">
        <v>154</v>
      </c>
      <c r="CH379" s="38" t="s">
        <v>3794</v>
      </c>
      <c r="CI379" s="39">
        <v>2476000</v>
      </c>
      <c r="CJ379" s="40">
        <v>46051</v>
      </c>
      <c r="CK379" s="92">
        <v>46507</v>
      </c>
    </row>
    <row r="380" spans="1:89" ht="22.5" customHeight="1" x14ac:dyDescent="0.2">
      <c r="A380" s="13">
        <v>2026</v>
      </c>
      <c r="B380" s="14" t="s">
        <v>3795</v>
      </c>
      <c r="C380" s="15" t="s">
        <v>90</v>
      </c>
      <c r="D380" s="16" t="s">
        <v>3907</v>
      </c>
      <c r="E380" s="15">
        <v>144992</v>
      </c>
      <c r="F380" s="21">
        <v>45966</v>
      </c>
      <c r="G380" s="18" t="s">
        <v>3796</v>
      </c>
      <c r="H380" s="18" t="s">
        <v>3797</v>
      </c>
      <c r="I380" s="16" t="s">
        <v>3798</v>
      </c>
      <c r="J380" s="19" t="s">
        <v>3799</v>
      </c>
      <c r="K380" s="15">
        <v>920</v>
      </c>
      <c r="L380" s="21">
        <v>46031</v>
      </c>
      <c r="M380" s="15">
        <v>1435</v>
      </c>
      <c r="N380" s="21">
        <v>46052</v>
      </c>
      <c r="O380" s="15" t="s">
        <v>272</v>
      </c>
      <c r="P380" s="16" t="s">
        <v>97</v>
      </c>
      <c r="Q380" s="22" t="s">
        <v>98</v>
      </c>
      <c r="R380" s="16">
        <v>1</v>
      </c>
      <c r="S380" s="22" t="s">
        <v>3800</v>
      </c>
      <c r="T380" s="15" t="s">
        <v>139</v>
      </c>
      <c r="U380" s="16" t="s">
        <v>274</v>
      </c>
      <c r="V380" s="16" t="s">
        <v>102</v>
      </c>
      <c r="W380" s="15" t="s">
        <v>103</v>
      </c>
      <c r="X380" s="16" t="s">
        <v>275</v>
      </c>
      <c r="Y380" s="15">
        <v>1015438142</v>
      </c>
      <c r="Z380" s="15">
        <v>4</v>
      </c>
      <c r="AA380" s="25" t="s">
        <v>3801</v>
      </c>
      <c r="AB380" s="15" t="s">
        <v>107</v>
      </c>
      <c r="AC380" s="21">
        <v>46051</v>
      </c>
      <c r="AD380" s="21">
        <v>46051</v>
      </c>
      <c r="AE380" s="49">
        <v>40920000</v>
      </c>
      <c r="AF380" s="21">
        <v>46056</v>
      </c>
      <c r="AG380" s="21">
        <v>46297</v>
      </c>
      <c r="AH380" s="15">
        <v>240</v>
      </c>
      <c r="AI380" s="15">
        <v>8</v>
      </c>
      <c r="AJ380" s="28">
        <v>5115000</v>
      </c>
      <c r="AK380" s="15"/>
      <c r="AL380" s="15"/>
      <c r="AM380" s="15"/>
      <c r="AN380" s="15"/>
      <c r="AO380" s="15"/>
      <c r="AP380" s="4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f>Tabla2023769[[#This Row],[DÍAS PRORROGA 1]]+Tabla2023769[[#This Row],[DÍAS PRORROGA  2]]+Tabla2023769[[#This Row],[DÍAS PRORROGA 3]]++Tabla2023769[[#This Row],[DÍAS PRORROGA 4]]</f>
        <v>0</v>
      </c>
      <c r="BO380" s="33">
        <f>IF(Tabla2023769[[#This Row],[NUMERO TOTAL DE ADICIONES]]="NO",0,Tabla2023769[[#This Row],[VALOR ADICIÓN 1]]+Tabla2023769[[#This Row],[VALOR ADICIÓN 2]]+Tabla2023769[[#This Row],[VALOR ADICIÓN 3]]+Tabla2023769[[#This Row],[VALOR ADICIÓN 4]])</f>
        <v>0</v>
      </c>
      <c r="BP380" s="15"/>
      <c r="BQ380" s="21">
        <v>46297</v>
      </c>
      <c r="BR380" s="34">
        <v>40920000</v>
      </c>
      <c r="BS380" s="35">
        <v>0.37344398340248963</v>
      </c>
      <c r="BT380" s="46"/>
      <c r="BU380" s="15"/>
      <c r="BV380" s="16" t="s">
        <v>3802</v>
      </c>
      <c r="BW380" s="16" t="s">
        <v>3803</v>
      </c>
      <c r="BX380" s="16" t="s">
        <v>295</v>
      </c>
      <c r="BY380" s="16"/>
      <c r="BZ380" s="16" t="s">
        <v>279</v>
      </c>
      <c r="CA380" s="16">
        <v>2315</v>
      </c>
      <c r="CB380" s="16" t="s">
        <v>280</v>
      </c>
      <c r="CC380" s="15" t="s">
        <v>281</v>
      </c>
      <c r="CD380" s="36" t="s">
        <v>114</v>
      </c>
      <c r="CE380" s="37">
        <v>46052</v>
      </c>
      <c r="CF380" s="61" t="s">
        <v>153</v>
      </c>
      <c r="CG380" s="38" t="s">
        <v>154</v>
      </c>
      <c r="CH380" s="38" t="s">
        <v>3804</v>
      </c>
      <c r="CI380" s="39">
        <v>4092000</v>
      </c>
      <c r="CJ380" s="40">
        <v>46051</v>
      </c>
      <c r="CK380" s="92">
        <v>46507</v>
      </c>
    </row>
    <row r="381" spans="1:89" ht="22.5" customHeight="1" x14ac:dyDescent="0.2">
      <c r="A381" s="13">
        <v>2026</v>
      </c>
      <c r="B381" s="14" t="s">
        <v>3805</v>
      </c>
      <c r="C381" s="15" t="s">
        <v>90</v>
      </c>
      <c r="D381" s="16" t="s">
        <v>3907</v>
      </c>
      <c r="E381" s="15">
        <v>145543</v>
      </c>
      <c r="F381" s="21">
        <v>45968</v>
      </c>
      <c r="G381" s="18" t="s">
        <v>3806</v>
      </c>
      <c r="H381" s="18" t="s">
        <v>3807</v>
      </c>
      <c r="I381" s="16" t="s">
        <v>1491</v>
      </c>
      <c r="J381" s="19" t="s">
        <v>3808</v>
      </c>
      <c r="K381" s="15">
        <v>942</v>
      </c>
      <c r="L381" s="21">
        <v>46031</v>
      </c>
      <c r="M381" s="15">
        <v>1484</v>
      </c>
      <c r="N381" s="21">
        <v>46052</v>
      </c>
      <c r="O381" s="15" t="s">
        <v>511</v>
      </c>
      <c r="P381" s="16" t="s">
        <v>97</v>
      </c>
      <c r="Q381" s="22" t="s">
        <v>98</v>
      </c>
      <c r="R381" s="16">
        <v>1</v>
      </c>
      <c r="S381" s="22" t="s">
        <v>1801</v>
      </c>
      <c r="T381" s="15" t="s">
        <v>100</v>
      </c>
      <c r="U381" s="16" t="s">
        <v>513</v>
      </c>
      <c r="V381" s="15" t="s">
        <v>124</v>
      </c>
      <c r="W381" s="15" t="s">
        <v>103</v>
      </c>
      <c r="X381" s="26" t="s">
        <v>514</v>
      </c>
      <c r="Y381" s="26">
        <v>52372021</v>
      </c>
      <c r="Z381" s="15">
        <v>1</v>
      </c>
      <c r="AA381" s="25" t="s">
        <v>3809</v>
      </c>
      <c r="AB381" s="15" t="s">
        <v>107</v>
      </c>
      <c r="AC381" s="21">
        <v>46052</v>
      </c>
      <c r="AD381" s="21">
        <v>46052</v>
      </c>
      <c r="AE381" s="49">
        <v>71500000</v>
      </c>
      <c r="AF381" s="21">
        <v>46065</v>
      </c>
      <c r="AG381" s="21">
        <v>46398</v>
      </c>
      <c r="AH381" s="15">
        <v>330</v>
      </c>
      <c r="AI381" s="15">
        <v>11</v>
      </c>
      <c r="AJ381" s="28">
        <v>6500000</v>
      </c>
      <c r="AK381" s="15"/>
      <c r="AL381" s="15"/>
      <c r="AM381" s="15"/>
      <c r="AN381" s="15"/>
      <c r="AO381" s="15"/>
      <c r="AP381" s="4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f>Tabla2023769[[#This Row],[DÍAS PRORROGA 1]]+Tabla2023769[[#This Row],[DÍAS PRORROGA  2]]+Tabla2023769[[#This Row],[DÍAS PRORROGA 3]]++Tabla2023769[[#This Row],[DÍAS PRORROGA 4]]</f>
        <v>0</v>
      </c>
      <c r="BO381" s="33">
        <f>IF(Tabla2023769[[#This Row],[NUMERO TOTAL DE ADICIONES]]="NO",0,Tabla2023769[[#This Row],[VALOR ADICIÓN 1]]+Tabla2023769[[#This Row],[VALOR ADICIÓN 2]]+Tabla2023769[[#This Row],[VALOR ADICIÓN 3]]+Tabla2023769[[#This Row],[VALOR ADICIÓN 4]])</f>
        <v>0</v>
      </c>
      <c r="BP381" s="15"/>
      <c r="BQ381" s="21">
        <v>46398</v>
      </c>
      <c r="BR381" s="34">
        <v>71500000</v>
      </c>
      <c r="BS381" s="35">
        <v>0.24324324324324326</v>
      </c>
      <c r="BT381" s="46"/>
      <c r="BU381" s="15"/>
      <c r="BV381" s="16" t="s">
        <v>3810</v>
      </c>
      <c r="BW381" s="16" t="s">
        <v>3811</v>
      </c>
      <c r="BX381" s="16" t="s">
        <v>3812</v>
      </c>
      <c r="BY381" s="16"/>
      <c r="BZ381" s="16" t="s">
        <v>1212</v>
      </c>
      <c r="CA381" s="16">
        <v>2324</v>
      </c>
      <c r="CB381" s="16" t="s">
        <v>519</v>
      </c>
      <c r="CC381" s="15" t="s">
        <v>281</v>
      </c>
      <c r="CD381" s="36" t="s">
        <v>114</v>
      </c>
      <c r="CE381" s="37">
        <v>46064</v>
      </c>
      <c r="CF381" s="61" t="s">
        <v>130</v>
      </c>
      <c r="CG381" s="38" t="s">
        <v>131</v>
      </c>
      <c r="CH381" s="38" t="s">
        <v>3813</v>
      </c>
      <c r="CI381" s="39">
        <v>7150000</v>
      </c>
      <c r="CJ381" s="40">
        <v>46052</v>
      </c>
      <c r="CK381" s="92">
        <v>46593</v>
      </c>
    </row>
    <row r="382" spans="1:89" ht="22.5" customHeight="1" x14ac:dyDescent="0.2">
      <c r="A382" s="13">
        <v>2026</v>
      </c>
      <c r="B382" s="14" t="s">
        <v>3814</v>
      </c>
      <c r="C382" s="15" t="s">
        <v>90</v>
      </c>
      <c r="D382" s="16" t="s">
        <v>3907</v>
      </c>
      <c r="E382" s="15">
        <v>146519</v>
      </c>
      <c r="F382" s="21">
        <v>45972</v>
      </c>
      <c r="G382" s="18" t="s">
        <v>940</v>
      </c>
      <c r="H382" s="18" t="s">
        <v>3815</v>
      </c>
      <c r="I382" s="22" t="s">
        <v>3816</v>
      </c>
      <c r="J382" s="19" t="s">
        <v>943</v>
      </c>
      <c r="K382" s="15">
        <v>971</v>
      </c>
      <c r="L382" s="21">
        <v>46031</v>
      </c>
      <c r="M382" s="15">
        <v>1466</v>
      </c>
      <c r="N382" s="21">
        <v>46052</v>
      </c>
      <c r="O382" s="15" t="s">
        <v>569</v>
      </c>
      <c r="P382" s="16" t="s">
        <v>97</v>
      </c>
      <c r="Q382" s="20" t="s">
        <v>182</v>
      </c>
      <c r="R382" s="16">
        <v>1</v>
      </c>
      <c r="S382" s="22" t="s">
        <v>944</v>
      </c>
      <c r="T382" s="15" t="s">
        <v>139</v>
      </c>
      <c r="U382" s="22" t="s">
        <v>571</v>
      </c>
      <c r="V382" s="15" t="s">
        <v>320</v>
      </c>
      <c r="W382" s="15" t="s">
        <v>223</v>
      </c>
      <c r="X382" s="26" t="s">
        <v>572</v>
      </c>
      <c r="Y382" s="26">
        <v>1018418402</v>
      </c>
      <c r="Z382" s="15">
        <v>1</v>
      </c>
      <c r="AA382" s="25" t="s">
        <v>573</v>
      </c>
      <c r="AB382" s="15" t="s">
        <v>107</v>
      </c>
      <c r="AC382" s="21">
        <v>46051</v>
      </c>
      <c r="AD382" s="21">
        <v>46051</v>
      </c>
      <c r="AE382" s="49">
        <v>34045000</v>
      </c>
      <c r="AF382" s="21">
        <v>46062</v>
      </c>
      <c r="AG382" s="21">
        <v>46395</v>
      </c>
      <c r="AH382" s="15">
        <v>330</v>
      </c>
      <c r="AI382" s="15">
        <v>11</v>
      </c>
      <c r="AJ382" s="28">
        <v>3095000</v>
      </c>
      <c r="AK382" s="15"/>
      <c r="AL382" s="15"/>
      <c r="AM382" s="15"/>
      <c r="AN382" s="15"/>
      <c r="AO382" s="15"/>
      <c r="AP382" s="4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f>Tabla2023769[[#This Row],[DÍAS PRORROGA 1]]+Tabla2023769[[#This Row],[DÍAS PRORROGA  2]]+Tabla2023769[[#This Row],[DÍAS PRORROGA 3]]++Tabla2023769[[#This Row],[DÍAS PRORROGA 4]]</f>
        <v>0</v>
      </c>
      <c r="BO382" s="33">
        <f>IF(Tabla2023769[[#This Row],[NUMERO TOTAL DE ADICIONES]]="NO",0,Tabla2023769[[#This Row],[VALOR ADICIÓN 1]]+Tabla2023769[[#This Row],[VALOR ADICIÓN 2]]+Tabla2023769[[#This Row],[VALOR ADICIÓN 3]]+Tabla2023769[[#This Row],[VALOR ADICIÓN 4]])</f>
        <v>0</v>
      </c>
      <c r="BP382" s="15"/>
      <c r="BQ382" s="21">
        <v>46395</v>
      </c>
      <c r="BR382" s="34">
        <v>34045000</v>
      </c>
      <c r="BS382" s="35">
        <v>0.25225225225225223</v>
      </c>
      <c r="BT382" s="46"/>
      <c r="BU382" s="15"/>
      <c r="BV382" s="16" t="s">
        <v>945</v>
      </c>
      <c r="BW382" s="16" t="s">
        <v>946</v>
      </c>
      <c r="BX382" s="16" t="s">
        <v>192</v>
      </c>
      <c r="BY382" s="16"/>
      <c r="BZ382" s="16" t="s">
        <v>577</v>
      </c>
      <c r="CA382" s="16">
        <v>2682</v>
      </c>
      <c r="CB382" s="16" t="s">
        <v>578</v>
      </c>
      <c r="CC382" s="15" t="s">
        <v>450</v>
      </c>
      <c r="CD382" s="36" t="s">
        <v>114</v>
      </c>
      <c r="CE382" s="37">
        <v>46059</v>
      </c>
      <c r="CF382" s="61" t="s">
        <v>153</v>
      </c>
      <c r="CG382" s="38" t="s">
        <v>154</v>
      </c>
      <c r="CH382" s="38" t="s">
        <v>3817</v>
      </c>
      <c r="CI382" s="39">
        <v>3404500</v>
      </c>
      <c r="CJ382" s="40">
        <v>46051</v>
      </c>
      <c r="CK382" s="92">
        <v>46604</v>
      </c>
    </row>
    <row r="383" spans="1:89" ht="22.5" customHeight="1" x14ac:dyDescent="0.2">
      <c r="A383" s="13">
        <v>2026</v>
      </c>
      <c r="B383" s="14" t="s">
        <v>3818</v>
      </c>
      <c r="C383" s="15" t="s">
        <v>90</v>
      </c>
      <c r="D383" s="16" t="s">
        <v>3907</v>
      </c>
      <c r="E383" s="15">
        <v>145048</v>
      </c>
      <c r="F383" s="21">
        <v>45966</v>
      </c>
      <c r="G383" s="18" t="s">
        <v>3819</v>
      </c>
      <c r="H383" s="18" t="s">
        <v>3820</v>
      </c>
      <c r="I383" s="22" t="s">
        <v>3821</v>
      </c>
      <c r="J383" s="19" t="s">
        <v>3822</v>
      </c>
      <c r="K383" s="15">
        <v>924</v>
      </c>
      <c r="L383" s="21">
        <v>46031</v>
      </c>
      <c r="M383" s="15">
        <v>1475</v>
      </c>
      <c r="N383" s="21">
        <v>46052</v>
      </c>
      <c r="O383" s="15" t="s">
        <v>497</v>
      </c>
      <c r="P383" s="16" t="s">
        <v>97</v>
      </c>
      <c r="Q383" s="22" t="s">
        <v>98</v>
      </c>
      <c r="R383" s="16">
        <v>1</v>
      </c>
      <c r="S383" s="22" t="s">
        <v>3823</v>
      </c>
      <c r="T383" s="15" t="s">
        <v>100</v>
      </c>
      <c r="U383" s="15" t="s">
        <v>101</v>
      </c>
      <c r="V383" s="15" t="s">
        <v>124</v>
      </c>
      <c r="W383" s="15" t="s">
        <v>103</v>
      </c>
      <c r="X383" s="16" t="s">
        <v>499</v>
      </c>
      <c r="Y383" s="15">
        <v>1031152645</v>
      </c>
      <c r="Z383" s="15">
        <v>6</v>
      </c>
      <c r="AA383" s="25" t="s">
        <v>3824</v>
      </c>
      <c r="AB383" s="15" t="s">
        <v>107</v>
      </c>
      <c r="AC383" s="21">
        <v>46051</v>
      </c>
      <c r="AD383" s="21">
        <v>46051</v>
      </c>
      <c r="AE383" s="49">
        <v>40920000</v>
      </c>
      <c r="AF383" s="21">
        <v>46064</v>
      </c>
      <c r="AG383" s="21">
        <v>46305</v>
      </c>
      <c r="AH383" s="15">
        <v>240</v>
      </c>
      <c r="AI383" s="15">
        <v>8</v>
      </c>
      <c r="AJ383" s="28">
        <v>5115000</v>
      </c>
      <c r="AK383" s="15"/>
      <c r="AL383" s="15"/>
      <c r="AM383" s="15"/>
      <c r="AN383" s="15"/>
      <c r="AO383" s="15"/>
      <c r="AP383" s="4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f>Tabla2023769[[#This Row],[DÍAS PRORROGA 1]]+Tabla2023769[[#This Row],[DÍAS PRORROGA  2]]+Tabla2023769[[#This Row],[DÍAS PRORROGA 3]]++Tabla2023769[[#This Row],[DÍAS PRORROGA 4]]</f>
        <v>0</v>
      </c>
      <c r="BO383" s="33">
        <f>IF(Tabla2023769[[#This Row],[NUMERO TOTAL DE ADICIONES]]="NO",0,Tabla2023769[[#This Row],[VALOR ADICIÓN 1]]+Tabla2023769[[#This Row],[VALOR ADICIÓN 2]]+Tabla2023769[[#This Row],[VALOR ADICIÓN 3]]+Tabla2023769[[#This Row],[VALOR ADICIÓN 4]])</f>
        <v>0</v>
      </c>
      <c r="BP383" s="15"/>
      <c r="BQ383" s="21">
        <v>46305</v>
      </c>
      <c r="BR383" s="34">
        <v>40920000</v>
      </c>
      <c r="BS383" s="35">
        <v>0.34024896265560167</v>
      </c>
      <c r="BT383" s="46"/>
      <c r="BU383" s="15"/>
      <c r="BV383" s="16" t="s">
        <v>3825</v>
      </c>
      <c r="BW383" s="16" t="s">
        <v>3826</v>
      </c>
      <c r="BX383" s="16" t="s">
        <v>295</v>
      </c>
      <c r="BY383" s="16"/>
      <c r="BZ383" s="16" t="s">
        <v>503</v>
      </c>
      <c r="CA383" s="16">
        <v>2386</v>
      </c>
      <c r="CB383" s="16" t="s">
        <v>504</v>
      </c>
      <c r="CC383" s="15" t="s">
        <v>129</v>
      </c>
      <c r="CD383" s="36" t="s">
        <v>114</v>
      </c>
      <c r="CE383" s="37">
        <v>46057</v>
      </c>
      <c r="CF383" s="61" t="s">
        <v>153</v>
      </c>
      <c r="CG383" s="38" t="s">
        <v>154</v>
      </c>
      <c r="CH383" s="38" t="s">
        <v>3827</v>
      </c>
      <c r="CI383" s="39">
        <v>4092000</v>
      </c>
      <c r="CJ383" s="40">
        <v>46051</v>
      </c>
      <c r="CK383" s="92">
        <v>46507</v>
      </c>
    </row>
    <row r="384" spans="1:89" ht="22.5" customHeight="1" x14ac:dyDescent="0.2">
      <c r="A384" s="13">
        <v>2026</v>
      </c>
      <c r="B384" s="14" t="s">
        <v>3828</v>
      </c>
      <c r="C384" s="15" t="s">
        <v>90</v>
      </c>
      <c r="D384" s="16" t="s">
        <v>3907</v>
      </c>
      <c r="E384" s="15">
        <v>152173</v>
      </c>
      <c r="F384" s="21">
        <v>46027</v>
      </c>
      <c r="G384" s="18" t="s">
        <v>3368</v>
      </c>
      <c r="H384" s="18" t="s">
        <v>3829</v>
      </c>
      <c r="I384" s="22" t="s">
        <v>3830</v>
      </c>
      <c r="J384" s="19" t="s">
        <v>3371</v>
      </c>
      <c r="K384" s="15">
        <v>1132</v>
      </c>
      <c r="L384" s="21">
        <v>46035</v>
      </c>
      <c r="M384" s="15">
        <v>1489</v>
      </c>
      <c r="N384" s="21">
        <v>46052</v>
      </c>
      <c r="O384" s="15" t="s">
        <v>860</v>
      </c>
      <c r="P384" s="16" t="s">
        <v>97</v>
      </c>
      <c r="Q384" s="20" t="s">
        <v>182</v>
      </c>
      <c r="R384" s="16">
        <v>1</v>
      </c>
      <c r="S384" s="22" t="s">
        <v>3372</v>
      </c>
      <c r="T384" s="15" t="s">
        <v>100</v>
      </c>
      <c r="U384" s="16" t="s">
        <v>862</v>
      </c>
      <c r="V384" s="15" t="s">
        <v>320</v>
      </c>
      <c r="W384" s="15" t="s">
        <v>103</v>
      </c>
      <c r="X384" s="26" t="s">
        <v>863</v>
      </c>
      <c r="Y384" s="26">
        <v>29180253</v>
      </c>
      <c r="Z384" s="15">
        <v>3</v>
      </c>
      <c r="AA384" s="25" t="s">
        <v>3831</v>
      </c>
      <c r="AB384" s="15" t="s">
        <v>107</v>
      </c>
      <c r="AC384" s="21">
        <v>46052</v>
      </c>
      <c r="AD384" s="21">
        <v>46052</v>
      </c>
      <c r="AE384" s="49">
        <v>24760000</v>
      </c>
      <c r="AF384" s="21">
        <v>46059</v>
      </c>
      <c r="AG384" s="21">
        <v>46300</v>
      </c>
      <c r="AH384" s="15">
        <v>240</v>
      </c>
      <c r="AI384" s="15">
        <v>8</v>
      </c>
      <c r="AJ384" s="28">
        <v>3095000</v>
      </c>
      <c r="AK384" s="15"/>
      <c r="AL384" s="15"/>
      <c r="AM384" s="15"/>
      <c r="AN384" s="15"/>
      <c r="AO384" s="15"/>
      <c r="AP384" s="4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f>Tabla2023769[[#This Row],[DÍAS PRORROGA 1]]+Tabla2023769[[#This Row],[DÍAS PRORROGA  2]]+Tabla2023769[[#This Row],[DÍAS PRORROGA 3]]++Tabla2023769[[#This Row],[DÍAS PRORROGA 4]]</f>
        <v>0</v>
      </c>
      <c r="BO384" s="33">
        <f>IF(Tabla2023769[[#This Row],[NUMERO TOTAL DE ADICIONES]]="NO",0,Tabla2023769[[#This Row],[VALOR ADICIÓN 1]]+Tabla2023769[[#This Row],[VALOR ADICIÓN 2]]+Tabla2023769[[#This Row],[VALOR ADICIÓN 3]]+Tabla2023769[[#This Row],[VALOR ADICIÓN 4]])</f>
        <v>0</v>
      </c>
      <c r="BP384" s="15"/>
      <c r="BQ384" s="21">
        <v>46300</v>
      </c>
      <c r="BR384" s="34">
        <v>24760000</v>
      </c>
      <c r="BS384" s="35">
        <v>0.36099585062240663</v>
      </c>
      <c r="BT384" s="46"/>
      <c r="BU384" s="15"/>
      <c r="BV384" s="16" t="s">
        <v>3375</v>
      </c>
      <c r="BW384" s="16" t="s">
        <v>1535</v>
      </c>
      <c r="BX384" s="16" t="s">
        <v>192</v>
      </c>
      <c r="BY384" s="16"/>
      <c r="BZ384" s="16" t="s">
        <v>867</v>
      </c>
      <c r="CA384" s="16">
        <v>2265</v>
      </c>
      <c r="CB384" s="16" t="s">
        <v>868</v>
      </c>
      <c r="CC384" s="15" t="s">
        <v>113</v>
      </c>
      <c r="CD384" s="36" t="s">
        <v>114</v>
      </c>
      <c r="CE384" s="37">
        <v>46057</v>
      </c>
      <c r="CF384" s="61" t="s">
        <v>130</v>
      </c>
      <c r="CG384" s="38" t="s">
        <v>131</v>
      </c>
      <c r="CH384" s="38" t="s">
        <v>3832</v>
      </c>
      <c r="CI384" s="39">
        <v>2476000</v>
      </c>
      <c r="CJ384" s="40">
        <v>46052</v>
      </c>
      <c r="CK384" s="92">
        <v>46522</v>
      </c>
    </row>
    <row r="385" spans="1:89" ht="22.5" customHeight="1" x14ac:dyDescent="0.2">
      <c r="A385" s="13">
        <v>2026</v>
      </c>
      <c r="B385" s="14" t="s">
        <v>3833</v>
      </c>
      <c r="C385" s="15" t="s">
        <v>90</v>
      </c>
      <c r="D385" s="16" t="s">
        <v>3907</v>
      </c>
      <c r="E385" s="15">
        <v>145632</v>
      </c>
      <c r="F385" s="21">
        <v>45968</v>
      </c>
      <c r="G385" s="18" t="s">
        <v>3834</v>
      </c>
      <c r="H385" s="18" t="s">
        <v>3835</v>
      </c>
      <c r="I385" s="22" t="s">
        <v>3836</v>
      </c>
      <c r="J385" s="19" t="s">
        <v>3837</v>
      </c>
      <c r="K385" s="15">
        <v>1767</v>
      </c>
      <c r="L385" s="21">
        <v>46038</v>
      </c>
      <c r="M385" s="15">
        <v>1488</v>
      </c>
      <c r="N385" s="21">
        <v>46052</v>
      </c>
      <c r="O385" s="15" t="s">
        <v>96</v>
      </c>
      <c r="P385" s="16" t="s">
        <v>97</v>
      </c>
      <c r="Q385" s="20" t="s">
        <v>182</v>
      </c>
      <c r="R385" s="16">
        <v>1</v>
      </c>
      <c r="S385" s="20" t="s">
        <v>3838</v>
      </c>
      <c r="T385" s="15" t="s">
        <v>100</v>
      </c>
      <c r="U385" s="16" t="s">
        <v>548</v>
      </c>
      <c r="V385" s="15" t="s">
        <v>320</v>
      </c>
      <c r="W385" s="15" t="s">
        <v>103</v>
      </c>
      <c r="X385" s="26" t="s">
        <v>549</v>
      </c>
      <c r="Y385" s="26">
        <v>79466372</v>
      </c>
      <c r="Z385" s="15">
        <v>2</v>
      </c>
      <c r="AA385" s="25" t="s">
        <v>3839</v>
      </c>
      <c r="AB385" s="15" t="s">
        <v>107</v>
      </c>
      <c r="AC385" s="21">
        <v>46052</v>
      </c>
      <c r="AD385" s="21">
        <v>46052</v>
      </c>
      <c r="AE385" s="49">
        <v>24760000</v>
      </c>
      <c r="AF385" s="21">
        <v>46066</v>
      </c>
      <c r="AG385" s="21">
        <v>46307</v>
      </c>
      <c r="AH385" s="15">
        <v>240</v>
      </c>
      <c r="AI385" s="15">
        <v>8</v>
      </c>
      <c r="AJ385" s="28">
        <v>3095000</v>
      </c>
      <c r="AK385" s="15"/>
      <c r="AL385" s="15"/>
      <c r="AM385" s="15"/>
      <c r="AN385" s="15"/>
      <c r="AO385" s="15"/>
      <c r="AP385" s="4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f>Tabla2023769[[#This Row],[DÍAS PRORROGA 1]]+Tabla2023769[[#This Row],[DÍAS PRORROGA  2]]+Tabla2023769[[#This Row],[DÍAS PRORROGA 3]]++Tabla2023769[[#This Row],[DÍAS PRORROGA 4]]</f>
        <v>0</v>
      </c>
      <c r="BO385" s="33">
        <f>IF(Tabla2023769[[#This Row],[NUMERO TOTAL DE ADICIONES]]="NO",0,Tabla2023769[[#This Row],[VALOR ADICIÓN 1]]+Tabla2023769[[#This Row],[VALOR ADICIÓN 2]]+Tabla2023769[[#This Row],[VALOR ADICIÓN 3]]+Tabla2023769[[#This Row],[VALOR ADICIÓN 4]])</f>
        <v>0</v>
      </c>
      <c r="BP385" s="15"/>
      <c r="BQ385" s="21">
        <v>46307</v>
      </c>
      <c r="BR385" s="34">
        <v>24760000</v>
      </c>
      <c r="BS385" s="35">
        <v>0.33195020746887965</v>
      </c>
      <c r="BT385" s="46"/>
      <c r="BU385" s="15"/>
      <c r="BV385" s="16" t="s">
        <v>3840</v>
      </c>
      <c r="BW385" s="16" t="s">
        <v>3841</v>
      </c>
      <c r="BX385" s="16" t="s">
        <v>192</v>
      </c>
      <c r="BY385" s="16"/>
      <c r="BZ385" s="16" t="s">
        <v>111</v>
      </c>
      <c r="CA385" s="16">
        <v>2327</v>
      </c>
      <c r="CB385" s="16" t="s">
        <v>112</v>
      </c>
      <c r="CC385" s="15" t="s">
        <v>129</v>
      </c>
      <c r="CD385" s="36" t="s">
        <v>114</v>
      </c>
      <c r="CE385" s="37">
        <v>46057</v>
      </c>
      <c r="CF385" s="61" t="s">
        <v>415</v>
      </c>
      <c r="CG385" s="38" t="s">
        <v>416</v>
      </c>
      <c r="CH385" s="38" t="s">
        <v>3842</v>
      </c>
      <c r="CI385" s="39">
        <v>2476000</v>
      </c>
      <c r="CJ385" s="40">
        <v>46052</v>
      </c>
      <c r="CK385" s="92">
        <v>46557</v>
      </c>
    </row>
    <row r="386" spans="1:89" ht="22.5" customHeight="1" x14ac:dyDescent="0.2">
      <c r="A386" s="13">
        <v>2026</v>
      </c>
      <c r="B386" s="14" t="s">
        <v>3843</v>
      </c>
      <c r="C386" s="15" t="s">
        <v>90</v>
      </c>
      <c r="D386" s="16" t="s">
        <v>3907</v>
      </c>
      <c r="E386" s="15">
        <v>146297</v>
      </c>
      <c r="F386" s="21">
        <v>45971</v>
      </c>
      <c r="G386" s="18" t="s">
        <v>2336</v>
      </c>
      <c r="H386" s="18" t="s">
        <v>3844</v>
      </c>
      <c r="I386" s="22" t="s">
        <v>3845</v>
      </c>
      <c r="J386" s="19" t="s">
        <v>2339</v>
      </c>
      <c r="K386" s="15">
        <v>1094</v>
      </c>
      <c r="L386" s="21">
        <v>46032</v>
      </c>
      <c r="M386" s="15">
        <v>1485</v>
      </c>
      <c r="N386" s="21">
        <v>46052</v>
      </c>
      <c r="O386" s="15" t="s">
        <v>1023</v>
      </c>
      <c r="P386" s="16" t="s">
        <v>97</v>
      </c>
      <c r="Q386" s="20" t="s">
        <v>182</v>
      </c>
      <c r="R386" s="16">
        <v>1</v>
      </c>
      <c r="S386" s="22" t="s">
        <v>2340</v>
      </c>
      <c r="T386" s="15" t="s">
        <v>100</v>
      </c>
      <c r="U386" s="16" t="s">
        <v>1025</v>
      </c>
      <c r="V386" s="15" t="s">
        <v>320</v>
      </c>
      <c r="W386" s="15" t="s">
        <v>223</v>
      </c>
      <c r="X386" s="16" t="s">
        <v>1026</v>
      </c>
      <c r="Y386" s="79">
        <v>1018427956</v>
      </c>
      <c r="Z386" s="79">
        <v>6</v>
      </c>
      <c r="AA386" s="25" t="s">
        <v>3846</v>
      </c>
      <c r="AB386" s="15" t="s">
        <v>107</v>
      </c>
      <c r="AC386" s="21">
        <v>46052</v>
      </c>
      <c r="AD386" s="21">
        <v>46052</v>
      </c>
      <c r="AE386" s="49">
        <v>34045000</v>
      </c>
      <c r="AF386" s="21">
        <v>46058</v>
      </c>
      <c r="AG386" s="21">
        <v>46391</v>
      </c>
      <c r="AH386" s="15">
        <v>330</v>
      </c>
      <c r="AI386" s="15">
        <v>11</v>
      </c>
      <c r="AJ386" s="28">
        <v>3095000</v>
      </c>
      <c r="AK386" s="15"/>
      <c r="AL386" s="15"/>
      <c r="AM386" s="15"/>
      <c r="AN386" s="15"/>
      <c r="AO386" s="15"/>
      <c r="AP386" s="4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f>Tabla2023769[[#This Row],[DÍAS PRORROGA 1]]+Tabla2023769[[#This Row],[DÍAS PRORROGA  2]]+Tabla2023769[[#This Row],[DÍAS PRORROGA 3]]++Tabla2023769[[#This Row],[DÍAS PRORROGA 4]]</f>
        <v>0</v>
      </c>
      <c r="BO386" s="33">
        <f>IF(Tabla2023769[[#This Row],[NUMERO TOTAL DE ADICIONES]]="NO",0,Tabla2023769[[#This Row],[VALOR ADICIÓN 1]]+Tabla2023769[[#This Row],[VALOR ADICIÓN 2]]+Tabla2023769[[#This Row],[VALOR ADICIÓN 3]]+Tabla2023769[[#This Row],[VALOR ADICIÓN 4]])</f>
        <v>0</v>
      </c>
      <c r="BP386" s="15"/>
      <c r="BQ386" s="21">
        <v>46391</v>
      </c>
      <c r="BR386" s="34">
        <v>34045000</v>
      </c>
      <c r="BS386" s="35">
        <v>0.26426426426426425</v>
      </c>
      <c r="BT386" s="46"/>
      <c r="BU386" s="15"/>
      <c r="BV386" s="16" t="s">
        <v>2445</v>
      </c>
      <c r="BW386" s="16" t="s">
        <v>1081</v>
      </c>
      <c r="BX386" s="16" t="s">
        <v>192</v>
      </c>
      <c r="BY386" s="16"/>
      <c r="BZ386" s="16" t="s">
        <v>2344</v>
      </c>
      <c r="CA386" s="16">
        <v>2230</v>
      </c>
      <c r="CB386" s="16" t="s">
        <v>1031</v>
      </c>
      <c r="CC386" s="15" t="s">
        <v>579</v>
      </c>
      <c r="CD386" s="36" t="s">
        <v>114</v>
      </c>
      <c r="CE386" s="37">
        <v>46057</v>
      </c>
      <c r="CF386" s="61" t="s">
        <v>153</v>
      </c>
      <c r="CG386" s="38" t="s">
        <v>154</v>
      </c>
      <c r="CH386" s="38" t="s">
        <v>3847</v>
      </c>
      <c r="CI386" s="39">
        <v>3404500</v>
      </c>
      <c r="CJ386" s="40">
        <v>46052</v>
      </c>
      <c r="CK386" s="92">
        <v>46578</v>
      </c>
    </row>
    <row r="387" spans="1:89" ht="22.5" customHeight="1" x14ac:dyDescent="0.2">
      <c r="A387" s="13">
        <v>2026</v>
      </c>
      <c r="B387" s="14" t="s">
        <v>3848</v>
      </c>
      <c r="C387" s="15" t="s">
        <v>90</v>
      </c>
      <c r="D387" s="16" t="s">
        <v>3907</v>
      </c>
      <c r="E387" s="15">
        <v>146269</v>
      </c>
      <c r="F387" s="21">
        <v>45971</v>
      </c>
      <c r="G387" s="18" t="s">
        <v>3849</v>
      </c>
      <c r="H387" s="18" t="s">
        <v>3850</v>
      </c>
      <c r="I387" s="22" t="s">
        <v>3851</v>
      </c>
      <c r="J387" s="19" t="s">
        <v>3852</v>
      </c>
      <c r="K387" s="15">
        <v>950</v>
      </c>
      <c r="L387" s="21">
        <v>46031</v>
      </c>
      <c r="M387" s="15">
        <v>1486</v>
      </c>
      <c r="N387" s="21">
        <v>46052</v>
      </c>
      <c r="O387" s="15" t="s">
        <v>911</v>
      </c>
      <c r="P387" s="16" t="s">
        <v>97</v>
      </c>
      <c r="Q387" s="22" t="s">
        <v>98</v>
      </c>
      <c r="R387" s="16">
        <v>1</v>
      </c>
      <c r="S387" s="22" t="s">
        <v>3853</v>
      </c>
      <c r="T387" s="15" t="s">
        <v>139</v>
      </c>
      <c r="U387" s="16" t="s">
        <v>913</v>
      </c>
      <c r="V387" s="16" t="s">
        <v>102</v>
      </c>
      <c r="W387" s="15" t="s">
        <v>103</v>
      </c>
      <c r="X387" s="57" t="s">
        <v>909</v>
      </c>
      <c r="Y387" s="24">
        <v>1024555613</v>
      </c>
      <c r="Z387" s="24">
        <v>5</v>
      </c>
      <c r="AA387" s="25" t="s">
        <v>3854</v>
      </c>
      <c r="AB387" s="15" t="s">
        <v>107</v>
      </c>
      <c r="AC387" s="21">
        <v>46052</v>
      </c>
      <c r="AD387" s="21">
        <v>46052</v>
      </c>
      <c r="AE387" s="49">
        <v>40920000</v>
      </c>
      <c r="AF387" s="21">
        <v>46065</v>
      </c>
      <c r="AG387" s="21">
        <v>46306</v>
      </c>
      <c r="AH387" s="15">
        <v>240</v>
      </c>
      <c r="AI387" s="15">
        <v>8</v>
      </c>
      <c r="AJ387" s="28">
        <v>5115000</v>
      </c>
      <c r="AK387" s="15"/>
      <c r="AL387" s="15"/>
      <c r="AM387" s="15"/>
      <c r="AN387" s="15"/>
      <c r="AO387" s="15"/>
      <c r="AP387" s="4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f>Tabla2023769[[#This Row],[DÍAS PRORROGA 1]]+Tabla2023769[[#This Row],[DÍAS PRORROGA  2]]+Tabla2023769[[#This Row],[DÍAS PRORROGA 3]]++Tabla2023769[[#This Row],[DÍAS PRORROGA 4]]</f>
        <v>0</v>
      </c>
      <c r="BO387" s="33">
        <f>IF(Tabla2023769[[#This Row],[NUMERO TOTAL DE ADICIONES]]="NO",0,Tabla2023769[[#This Row],[VALOR ADICIÓN 1]]+Tabla2023769[[#This Row],[VALOR ADICIÓN 2]]+Tabla2023769[[#This Row],[VALOR ADICIÓN 3]]+Tabla2023769[[#This Row],[VALOR ADICIÓN 4]])</f>
        <v>0</v>
      </c>
      <c r="BP387" s="15"/>
      <c r="BQ387" s="21">
        <v>46306</v>
      </c>
      <c r="BR387" s="34">
        <v>40920000</v>
      </c>
      <c r="BS387" s="35">
        <v>0.33609958506224069</v>
      </c>
      <c r="BT387" s="46"/>
      <c r="BU387" s="15"/>
      <c r="BV387" s="16" t="s">
        <v>3855</v>
      </c>
      <c r="BW387" s="16" t="s">
        <v>357</v>
      </c>
      <c r="BX387" s="16" t="s">
        <v>295</v>
      </c>
      <c r="BY387" s="16"/>
      <c r="BZ387" s="16" t="s">
        <v>2919</v>
      </c>
      <c r="CA387" s="16">
        <v>2290</v>
      </c>
      <c r="CB387" s="16" t="s">
        <v>918</v>
      </c>
      <c r="CC387" s="15" t="s">
        <v>129</v>
      </c>
      <c r="CD387" s="36" t="s">
        <v>114</v>
      </c>
      <c r="CE387" s="37">
        <v>46056</v>
      </c>
      <c r="CF387" s="61" t="s">
        <v>153</v>
      </c>
      <c r="CG387" s="38" t="s">
        <v>154</v>
      </c>
      <c r="CH387" s="38" t="s">
        <v>3856</v>
      </c>
      <c r="CI387" s="39">
        <v>4092000</v>
      </c>
      <c r="CJ387" s="40">
        <v>46055</v>
      </c>
      <c r="CK387" s="92">
        <v>46507</v>
      </c>
    </row>
    <row r="388" spans="1:89" ht="22.5" customHeight="1" x14ac:dyDescent="0.2">
      <c r="A388" s="13">
        <v>2026</v>
      </c>
      <c r="B388" s="14" t="s">
        <v>3857</v>
      </c>
      <c r="C388" s="15" t="s">
        <v>90</v>
      </c>
      <c r="D388" s="16" t="s">
        <v>3907</v>
      </c>
      <c r="E388" s="15">
        <v>144976</v>
      </c>
      <c r="F388" s="21">
        <v>45966</v>
      </c>
      <c r="G388" s="18" t="s">
        <v>930</v>
      </c>
      <c r="H388" s="18" t="s">
        <v>3858</v>
      </c>
      <c r="I388" s="22" t="s">
        <v>3859</v>
      </c>
      <c r="J388" s="19" t="s">
        <v>933</v>
      </c>
      <c r="K388" s="15">
        <v>1736</v>
      </c>
      <c r="L388" s="21">
        <v>46038</v>
      </c>
      <c r="M388" s="15">
        <v>1474</v>
      </c>
      <c r="N388" s="21">
        <v>46052</v>
      </c>
      <c r="O388" s="15" t="s">
        <v>96</v>
      </c>
      <c r="P388" s="16" t="s">
        <v>97</v>
      </c>
      <c r="Q388" s="22" t="s">
        <v>98</v>
      </c>
      <c r="R388" s="16">
        <v>1</v>
      </c>
      <c r="S388" s="22" t="s">
        <v>934</v>
      </c>
      <c r="T388" s="15" t="s">
        <v>139</v>
      </c>
      <c r="U388" s="16" t="s">
        <v>123</v>
      </c>
      <c r="V388" s="16" t="s">
        <v>102</v>
      </c>
      <c r="W388" s="15" t="s">
        <v>223</v>
      </c>
      <c r="X388" s="16" t="s">
        <v>342</v>
      </c>
      <c r="Y388" s="15">
        <v>1023007578</v>
      </c>
      <c r="Z388" s="15">
        <v>1</v>
      </c>
      <c r="AA388" s="25" t="s">
        <v>3860</v>
      </c>
      <c r="AB388" s="15" t="s">
        <v>107</v>
      </c>
      <c r="AC388" s="21">
        <v>46051</v>
      </c>
      <c r="AD388" s="21">
        <v>46051</v>
      </c>
      <c r="AE388" s="49">
        <v>54400000</v>
      </c>
      <c r="AF388" s="21">
        <v>46059</v>
      </c>
      <c r="AG388" s="21">
        <v>46300</v>
      </c>
      <c r="AH388" s="15">
        <v>240</v>
      </c>
      <c r="AI388" s="15">
        <v>8</v>
      </c>
      <c r="AJ388" s="28">
        <v>6800000</v>
      </c>
      <c r="AK388" s="15"/>
      <c r="AL388" s="15"/>
      <c r="AM388" s="15"/>
      <c r="AN388" s="15"/>
      <c r="AO388" s="15"/>
      <c r="AP388" s="4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f>Tabla2023769[[#This Row],[DÍAS PRORROGA 1]]+Tabla2023769[[#This Row],[DÍAS PRORROGA  2]]+Tabla2023769[[#This Row],[DÍAS PRORROGA 3]]++Tabla2023769[[#This Row],[DÍAS PRORROGA 4]]</f>
        <v>0</v>
      </c>
      <c r="BO388" s="33">
        <f>IF(Tabla2023769[[#This Row],[NUMERO TOTAL DE ADICIONES]]="NO",0,Tabla2023769[[#This Row],[VALOR ADICIÓN 1]]+Tabla2023769[[#This Row],[VALOR ADICIÓN 2]]+Tabla2023769[[#This Row],[VALOR ADICIÓN 3]]+Tabla2023769[[#This Row],[VALOR ADICIÓN 4]])</f>
        <v>0</v>
      </c>
      <c r="BP388" s="15"/>
      <c r="BQ388" s="21">
        <v>46300</v>
      </c>
      <c r="BR388" s="34">
        <v>54400000</v>
      </c>
      <c r="BS388" s="35">
        <v>0.36099585062240663</v>
      </c>
      <c r="BT388" s="46"/>
      <c r="BU388" s="15"/>
      <c r="BV388" s="16" t="s">
        <v>344</v>
      </c>
      <c r="BW388" s="16" t="s">
        <v>937</v>
      </c>
      <c r="BX388" s="16" t="s">
        <v>110</v>
      </c>
      <c r="BY388" s="16"/>
      <c r="BZ388" s="16" t="s">
        <v>346</v>
      </c>
      <c r="CA388" s="16">
        <v>2327</v>
      </c>
      <c r="CB388" s="16" t="s">
        <v>112</v>
      </c>
      <c r="CC388" s="15" t="s">
        <v>129</v>
      </c>
      <c r="CD388" s="36" t="s">
        <v>114</v>
      </c>
      <c r="CE388" s="37">
        <v>46053</v>
      </c>
      <c r="CF388" s="61" t="s">
        <v>153</v>
      </c>
      <c r="CG388" s="38" t="s">
        <v>154</v>
      </c>
      <c r="CH388" s="38" t="s">
        <v>3861</v>
      </c>
      <c r="CI388" s="39">
        <v>5440000</v>
      </c>
      <c r="CJ388" s="40">
        <v>46051</v>
      </c>
      <c r="CK388" s="92">
        <v>46507</v>
      </c>
    </row>
    <row r="389" spans="1:89" ht="22.5" customHeight="1" x14ac:dyDescent="0.2">
      <c r="A389" s="13">
        <v>2026</v>
      </c>
      <c r="B389" s="14" t="s">
        <v>3862</v>
      </c>
      <c r="C389" s="15" t="s">
        <v>90</v>
      </c>
      <c r="D389" s="16" t="s">
        <v>3907</v>
      </c>
      <c r="E389" s="15">
        <v>146304</v>
      </c>
      <c r="F389" s="21">
        <v>45971</v>
      </c>
      <c r="G389" s="18" t="s">
        <v>3863</v>
      </c>
      <c r="H389" s="18" t="s">
        <v>3864</v>
      </c>
      <c r="I389" s="22" t="s">
        <v>3865</v>
      </c>
      <c r="J389" s="19" t="s">
        <v>3866</v>
      </c>
      <c r="K389" s="15">
        <v>1809</v>
      </c>
      <c r="L389" s="21">
        <v>46038</v>
      </c>
      <c r="M389" s="15">
        <v>1493</v>
      </c>
      <c r="N389" s="21">
        <v>46052</v>
      </c>
      <c r="O389" s="15" t="s">
        <v>96</v>
      </c>
      <c r="P389" s="16" t="s">
        <v>97</v>
      </c>
      <c r="Q389" s="22" t="s">
        <v>98</v>
      </c>
      <c r="R389" s="16">
        <v>1</v>
      </c>
      <c r="S389" s="22" t="s">
        <v>3867</v>
      </c>
      <c r="T389" s="15" t="s">
        <v>100</v>
      </c>
      <c r="U389" s="16" t="s">
        <v>876</v>
      </c>
      <c r="V389" s="15" t="s">
        <v>124</v>
      </c>
      <c r="W389" s="15" t="s">
        <v>103</v>
      </c>
      <c r="X389" s="26" t="s">
        <v>1532</v>
      </c>
      <c r="Y389" s="26">
        <v>1030658058</v>
      </c>
      <c r="Z389" s="15">
        <v>1</v>
      </c>
      <c r="AA389" s="25" t="s">
        <v>3868</v>
      </c>
      <c r="AB389" s="15" t="s">
        <v>107</v>
      </c>
      <c r="AC389" s="21">
        <v>46052</v>
      </c>
      <c r="AD389" s="21">
        <v>46052</v>
      </c>
      <c r="AE389" s="49">
        <v>24760000</v>
      </c>
      <c r="AF389" s="21">
        <v>46057</v>
      </c>
      <c r="AG389" s="21">
        <v>46296</v>
      </c>
      <c r="AH389" s="15">
        <v>240</v>
      </c>
      <c r="AI389" s="15">
        <v>8</v>
      </c>
      <c r="AJ389" s="28">
        <v>3095000</v>
      </c>
      <c r="AK389" s="15"/>
      <c r="AL389" s="15"/>
      <c r="AM389" s="15"/>
      <c r="AN389" s="15"/>
      <c r="AO389" s="15"/>
      <c r="AP389" s="4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f>Tabla2023769[[#This Row],[DÍAS PRORROGA 1]]+Tabla2023769[[#This Row],[DÍAS PRORROGA  2]]+Tabla2023769[[#This Row],[DÍAS PRORROGA 3]]++Tabla2023769[[#This Row],[DÍAS PRORROGA 4]]</f>
        <v>0</v>
      </c>
      <c r="BO389" s="33">
        <f>IF(Tabla2023769[[#This Row],[NUMERO TOTAL DE ADICIONES]]="NO",0,Tabla2023769[[#This Row],[VALOR ADICIÓN 1]]+Tabla2023769[[#This Row],[VALOR ADICIÓN 2]]+Tabla2023769[[#This Row],[VALOR ADICIÓN 3]]+Tabla2023769[[#This Row],[VALOR ADICIÓN 4]])</f>
        <v>0</v>
      </c>
      <c r="BP389" s="15"/>
      <c r="BQ389" s="21">
        <v>46296</v>
      </c>
      <c r="BR389" s="34">
        <v>24760000</v>
      </c>
      <c r="BS389" s="35">
        <v>0.3723849372384937</v>
      </c>
      <c r="BT389" s="46"/>
      <c r="BU389" s="15"/>
      <c r="BV389" s="16" t="s">
        <v>3869</v>
      </c>
      <c r="BW389" s="16" t="s">
        <v>1535</v>
      </c>
      <c r="BX389" s="16" t="s">
        <v>192</v>
      </c>
      <c r="BY389" s="16"/>
      <c r="BZ389" s="16" t="s">
        <v>111</v>
      </c>
      <c r="CA389" s="16">
        <v>2327</v>
      </c>
      <c r="CB389" s="16" t="s">
        <v>112</v>
      </c>
      <c r="CC389" s="15" t="s">
        <v>113</v>
      </c>
      <c r="CD389" s="36" t="s">
        <v>114</v>
      </c>
      <c r="CE389" s="37">
        <v>46052</v>
      </c>
      <c r="CF389" s="61" t="s">
        <v>130</v>
      </c>
      <c r="CG389" s="38" t="s">
        <v>131</v>
      </c>
      <c r="CH389" s="38" t="s">
        <v>3870</v>
      </c>
      <c r="CI389" s="39">
        <v>2476000</v>
      </c>
      <c r="CJ389" s="40">
        <v>46052</v>
      </c>
      <c r="CK389" s="92">
        <v>46502</v>
      </c>
    </row>
    <row r="390" spans="1:89" ht="22.5" customHeight="1" x14ac:dyDescent="0.2">
      <c r="A390" s="13">
        <v>2026</v>
      </c>
      <c r="B390" s="14" t="s">
        <v>3871</v>
      </c>
      <c r="C390" s="15" t="s">
        <v>90</v>
      </c>
      <c r="D390" s="16" t="s">
        <v>3907</v>
      </c>
      <c r="E390" s="15">
        <v>145436</v>
      </c>
      <c r="F390" s="21">
        <v>45967</v>
      </c>
      <c r="G390" s="18" t="s">
        <v>3872</v>
      </c>
      <c r="H390" s="18" t="s">
        <v>3873</v>
      </c>
      <c r="I390" s="22" t="s">
        <v>624</v>
      </c>
      <c r="J390" s="19" t="s">
        <v>3874</v>
      </c>
      <c r="K390" s="15">
        <v>1870</v>
      </c>
      <c r="L390" s="21">
        <v>46051</v>
      </c>
      <c r="M390" s="15">
        <v>1480</v>
      </c>
      <c r="N390" s="21">
        <v>46052</v>
      </c>
      <c r="O390" s="15" t="s">
        <v>622</v>
      </c>
      <c r="P390" s="16" t="s">
        <v>97</v>
      </c>
      <c r="Q390" s="22" t="s">
        <v>98</v>
      </c>
      <c r="R390" s="16">
        <v>1</v>
      </c>
      <c r="S390" s="22" t="s">
        <v>3875</v>
      </c>
      <c r="T390" s="15" t="s">
        <v>139</v>
      </c>
      <c r="U390" s="16" t="s">
        <v>513</v>
      </c>
      <c r="V390" s="16" t="s">
        <v>102</v>
      </c>
      <c r="W390" s="15" t="s">
        <v>103</v>
      </c>
      <c r="X390" s="26" t="s">
        <v>514</v>
      </c>
      <c r="Y390" s="26">
        <v>52372021</v>
      </c>
      <c r="Z390" s="15">
        <v>1</v>
      </c>
      <c r="AA390" s="25" t="s">
        <v>3876</v>
      </c>
      <c r="AB390" s="15" t="s">
        <v>107</v>
      </c>
      <c r="AC390" s="21">
        <v>46052</v>
      </c>
      <c r="AD390" s="21">
        <v>46052</v>
      </c>
      <c r="AE390" s="49">
        <v>82500000</v>
      </c>
      <c r="AF390" s="21">
        <v>46062</v>
      </c>
      <c r="AG390" s="21">
        <v>46395</v>
      </c>
      <c r="AH390" s="15">
        <v>330</v>
      </c>
      <c r="AI390" s="15">
        <v>11</v>
      </c>
      <c r="AJ390" s="28">
        <v>7500000</v>
      </c>
      <c r="AK390" s="15"/>
      <c r="AL390" s="15"/>
      <c r="AM390" s="15"/>
      <c r="AN390" s="15"/>
      <c r="AO390" s="15"/>
      <c r="AP390" s="4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f>Tabla2023769[[#This Row],[DÍAS PRORROGA 1]]+Tabla2023769[[#This Row],[DÍAS PRORROGA  2]]+Tabla2023769[[#This Row],[DÍAS PRORROGA 3]]++Tabla2023769[[#This Row],[DÍAS PRORROGA 4]]</f>
        <v>0</v>
      </c>
      <c r="BO390" s="33">
        <f>IF(Tabla2023769[[#This Row],[NUMERO TOTAL DE ADICIONES]]="NO",0,Tabla2023769[[#This Row],[VALOR ADICIÓN 1]]+Tabla2023769[[#This Row],[VALOR ADICIÓN 2]]+Tabla2023769[[#This Row],[VALOR ADICIÓN 3]]+Tabla2023769[[#This Row],[VALOR ADICIÓN 4]])</f>
        <v>0</v>
      </c>
      <c r="BP390" s="15"/>
      <c r="BQ390" s="21">
        <v>46395</v>
      </c>
      <c r="BR390" s="34">
        <v>82500000</v>
      </c>
      <c r="BS390" s="35">
        <v>0.25225225225225223</v>
      </c>
      <c r="BT390" s="46"/>
      <c r="BU390" s="15"/>
      <c r="BV390" s="16" t="s">
        <v>3877</v>
      </c>
      <c r="BW390" s="16" t="s">
        <v>3878</v>
      </c>
      <c r="BX390" s="16" t="s">
        <v>110</v>
      </c>
      <c r="BY390" s="16"/>
      <c r="BZ390" s="16" t="s">
        <v>628</v>
      </c>
      <c r="CA390" s="16">
        <v>2398</v>
      </c>
      <c r="CB390" s="16" t="s">
        <v>629</v>
      </c>
      <c r="CC390" s="15" t="s">
        <v>129</v>
      </c>
      <c r="CD390" s="36" t="s">
        <v>114</v>
      </c>
      <c r="CE390" s="37">
        <v>46053</v>
      </c>
      <c r="CF390" s="61" t="s">
        <v>153</v>
      </c>
      <c r="CG390" s="38" t="s">
        <v>154</v>
      </c>
      <c r="CH390" s="38" t="s">
        <v>3879</v>
      </c>
      <c r="CI390" s="39">
        <v>8250000</v>
      </c>
      <c r="CJ390" s="40">
        <v>46052</v>
      </c>
      <c r="CK390" s="92">
        <v>46598</v>
      </c>
    </row>
    <row r="391" spans="1:89" ht="22.5" customHeight="1" x14ac:dyDescent="0.2">
      <c r="A391" s="13">
        <v>2026</v>
      </c>
      <c r="B391" s="14" t="s">
        <v>3880</v>
      </c>
      <c r="C391" s="15" t="s">
        <v>90</v>
      </c>
      <c r="D391" s="16" t="s">
        <v>3907</v>
      </c>
      <c r="E391" s="15">
        <v>145106</v>
      </c>
      <c r="F391" s="21">
        <v>45966</v>
      </c>
      <c r="G391" s="18" t="s">
        <v>3881</v>
      </c>
      <c r="H391" s="18" t="s">
        <v>3882</v>
      </c>
      <c r="I391" s="16" t="s">
        <v>3883</v>
      </c>
      <c r="J391" s="19" t="s">
        <v>3884</v>
      </c>
      <c r="K391" s="15">
        <v>1871</v>
      </c>
      <c r="L391" s="21">
        <v>46051</v>
      </c>
      <c r="M391" s="15">
        <v>1492</v>
      </c>
      <c r="N391" s="21">
        <v>46052</v>
      </c>
      <c r="O391" s="15" t="s">
        <v>96</v>
      </c>
      <c r="P391" s="16" t="s">
        <v>97</v>
      </c>
      <c r="Q391" s="22" t="s">
        <v>98</v>
      </c>
      <c r="R391" s="16">
        <v>1</v>
      </c>
      <c r="S391" s="22" t="s">
        <v>3885</v>
      </c>
      <c r="T391" s="15" t="s">
        <v>100</v>
      </c>
      <c r="U391" s="16" t="s">
        <v>123</v>
      </c>
      <c r="V391" s="16" t="s">
        <v>102</v>
      </c>
      <c r="W391" s="15" t="s">
        <v>103</v>
      </c>
      <c r="X391" s="88" t="s">
        <v>1835</v>
      </c>
      <c r="Y391" s="80">
        <v>1022989052</v>
      </c>
      <c r="Z391" s="80">
        <v>9</v>
      </c>
      <c r="AA391" s="25" t="s">
        <v>3886</v>
      </c>
      <c r="AB391" s="15" t="s">
        <v>107</v>
      </c>
      <c r="AC391" s="21">
        <v>46052</v>
      </c>
      <c r="AD391" s="21">
        <v>46052</v>
      </c>
      <c r="AE391" s="49">
        <v>44800000</v>
      </c>
      <c r="AF391" s="21">
        <v>46057</v>
      </c>
      <c r="AG391" s="21">
        <v>46298</v>
      </c>
      <c r="AH391" s="15">
        <v>240</v>
      </c>
      <c r="AI391" s="15">
        <v>8</v>
      </c>
      <c r="AJ391" s="28">
        <v>5600000</v>
      </c>
      <c r="AK391" s="15"/>
      <c r="AL391" s="15"/>
      <c r="AM391" s="15"/>
      <c r="AN391" s="15"/>
      <c r="AO391" s="15"/>
      <c r="AP391" s="4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f>Tabla2023769[[#This Row],[DÍAS PRORROGA 1]]+Tabla2023769[[#This Row],[DÍAS PRORROGA  2]]+Tabla2023769[[#This Row],[DÍAS PRORROGA 3]]++Tabla2023769[[#This Row],[DÍAS PRORROGA 4]]</f>
        <v>0</v>
      </c>
      <c r="BO391" s="33">
        <f>IF(Tabla2023769[[#This Row],[NUMERO TOTAL DE ADICIONES]]="NO",0,Tabla2023769[[#This Row],[VALOR ADICIÓN 1]]+Tabla2023769[[#This Row],[VALOR ADICIÓN 2]]+Tabla2023769[[#This Row],[VALOR ADICIÓN 3]]+Tabla2023769[[#This Row],[VALOR ADICIÓN 4]])</f>
        <v>0</v>
      </c>
      <c r="BP391" s="15"/>
      <c r="BQ391" s="21">
        <v>46298</v>
      </c>
      <c r="BR391" s="34">
        <v>44800000</v>
      </c>
      <c r="BS391" s="35">
        <v>0.36929460580912865</v>
      </c>
      <c r="BT391" s="46"/>
      <c r="BU391" s="15"/>
      <c r="BV391" s="16" t="s">
        <v>3887</v>
      </c>
      <c r="BW391" s="16" t="s">
        <v>3888</v>
      </c>
      <c r="BX391" s="16" t="s">
        <v>295</v>
      </c>
      <c r="BY391" s="16"/>
      <c r="BZ391" s="16" t="s">
        <v>111</v>
      </c>
      <c r="CA391" s="16">
        <v>2327</v>
      </c>
      <c r="CB391" s="16" t="s">
        <v>112</v>
      </c>
      <c r="CC391" s="15" t="s">
        <v>281</v>
      </c>
      <c r="CD391" s="36" t="s">
        <v>114</v>
      </c>
      <c r="CE391" s="37">
        <v>46053</v>
      </c>
      <c r="CF391" s="61" t="s">
        <v>153</v>
      </c>
      <c r="CG391" s="38" t="s">
        <v>154</v>
      </c>
      <c r="CH391" s="38" t="s">
        <v>3889</v>
      </c>
      <c r="CI391" s="39">
        <v>4480000</v>
      </c>
      <c r="CJ391" s="40">
        <v>46052</v>
      </c>
      <c r="CK391" s="92">
        <v>46497</v>
      </c>
    </row>
    <row r="392" spans="1:89" ht="22.5" customHeight="1" x14ac:dyDescent="0.2">
      <c r="A392" s="13">
        <v>2026</v>
      </c>
      <c r="B392" s="14" t="s">
        <v>3890</v>
      </c>
      <c r="C392" s="15" t="s">
        <v>90</v>
      </c>
      <c r="D392" s="16" t="s">
        <v>3907</v>
      </c>
      <c r="E392" s="15">
        <v>147292</v>
      </c>
      <c r="F392" s="21">
        <v>45975</v>
      </c>
      <c r="G392" s="18" t="s">
        <v>3891</v>
      </c>
      <c r="H392" s="18" t="s">
        <v>3892</v>
      </c>
      <c r="I392" s="16" t="s">
        <v>3893</v>
      </c>
      <c r="J392" s="19" t="s">
        <v>3894</v>
      </c>
      <c r="K392" s="15">
        <v>1014</v>
      </c>
      <c r="L392" s="21">
        <v>46032</v>
      </c>
      <c r="M392" s="15">
        <v>1491</v>
      </c>
      <c r="N392" s="21">
        <v>46052</v>
      </c>
      <c r="O392" s="15" t="s">
        <v>797</v>
      </c>
      <c r="P392" s="16" t="s">
        <v>97</v>
      </c>
      <c r="Q392" s="20" t="s">
        <v>182</v>
      </c>
      <c r="R392" s="16">
        <v>1</v>
      </c>
      <c r="S392" s="22" t="s">
        <v>3895</v>
      </c>
      <c r="T392" s="15" t="s">
        <v>139</v>
      </c>
      <c r="U392" s="16" t="s">
        <v>1242</v>
      </c>
      <c r="V392" s="15" t="s">
        <v>124</v>
      </c>
      <c r="W392" s="15" t="s">
        <v>103</v>
      </c>
      <c r="X392" s="16" t="s">
        <v>2398</v>
      </c>
      <c r="Y392" s="16">
        <v>1065834135</v>
      </c>
      <c r="Z392" s="15">
        <v>2</v>
      </c>
      <c r="AA392" s="25" t="s">
        <v>3896</v>
      </c>
      <c r="AB392" s="15" t="s">
        <v>107</v>
      </c>
      <c r="AC392" s="21">
        <v>46052</v>
      </c>
      <c r="AD392" s="21">
        <v>46052</v>
      </c>
      <c r="AE392" s="49">
        <v>34045000</v>
      </c>
      <c r="AF392" s="21">
        <v>46059</v>
      </c>
      <c r="AG392" s="21">
        <v>46392</v>
      </c>
      <c r="AH392" s="15">
        <v>330</v>
      </c>
      <c r="AI392" s="15">
        <v>11</v>
      </c>
      <c r="AJ392" s="28">
        <v>3095000</v>
      </c>
      <c r="AK392" s="15"/>
      <c r="AL392" s="15"/>
      <c r="AM392" s="15"/>
      <c r="AN392" s="15"/>
      <c r="AO392" s="15"/>
      <c r="AP392" s="4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f>Tabla2023769[[#This Row],[DÍAS PRORROGA 1]]+Tabla2023769[[#This Row],[DÍAS PRORROGA  2]]+Tabla2023769[[#This Row],[DÍAS PRORROGA 3]]++Tabla2023769[[#This Row],[DÍAS PRORROGA 4]]</f>
        <v>0</v>
      </c>
      <c r="BO392" s="33">
        <f>IF(Tabla2023769[[#This Row],[NUMERO TOTAL DE ADICIONES]]="NO",0,Tabla2023769[[#This Row],[VALOR ADICIÓN 1]]+Tabla2023769[[#This Row],[VALOR ADICIÓN 2]]+Tabla2023769[[#This Row],[VALOR ADICIÓN 3]]+Tabla2023769[[#This Row],[VALOR ADICIÓN 4]])</f>
        <v>0</v>
      </c>
      <c r="BP392" s="15"/>
      <c r="BQ392" s="21">
        <v>46392</v>
      </c>
      <c r="BR392" s="34">
        <v>34045000</v>
      </c>
      <c r="BS392" s="35">
        <v>0.26126126126126126</v>
      </c>
      <c r="BT392" s="46"/>
      <c r="BU392" s="15"/>
      <c r="BV392" s="16" t="s">
        <v>3897</v>
      </c>
      <c r="BW392" s="16" t="s">
        <v>191</v>
      </c>
      <c r="BX392" s="16" t="s">
        <v>192</v>
      </c>
      <c r="BY392" s="16"/>
      <c r="BZ392" s="16" t="s">
        <v>804</v>
      </c>
      <c r="CA392" s="16">
        <v>2289</v>
      </c>
      <c r="CB392" s="16" t="s">
        <v>805</v>
      </c>
      <c r="CC392" s="15" t="s">
        <v>113</v>
      </c>
      <c r="CD392" s="36" t="s">
        <v>114</v>
      </c>
      <c r="CE392" s="37">
        <v>46052</v>
      </c>
      <c r="CF392" s="61" t="s">
        <v>153</v>
      </c>
      <c r="CG392" s="38" t="s">
        <v>154</v>
      </c>
      <c r="CH392" s="38" t="s">
        <v>3898</v>
      </c>
      <c r="CI392" s="39">
        <v>3404500</v>
      </c>
      <c r="CJ392" s="40">
        <v>46052</v>
      </c>
      <c r="CK392" s="92">
        <v>46598</v>
      </c>
    </row>
    <row r="393" spans="1:89" ht="22.5" customHeight="1" x14ac:dyDescent="0.2">
      <c r="A393" s="13">
        <v>2026</v>
      </c>
      <c r="B393" s="14" t="s">
        <v>3899</v>
      </c>
      <c r="C393" s="15" t="s">
        <v>90</v>
      </c>
      <c r="D393" s="16" t="s">
        <v>3907</v>
      </c>
      <c r="E393" s="15">
        <v>145317</v>
      </c>
      <c r="F393" s="21">
        <v>45967</v>
      </c>
      <c r="G393" s="18" t="s">
        <v>1074</v>
      </c>
      <c r="H393" s="18" t="s">
        <v>3900</v>
      </c>
      <c r="I393" s="16" t="s">
        <v>3901</v>
      </c>
      <c r="J393" s="19" t="s">
        <v>1077</v>
      </c>
      <c r="K393" s="15">
        <v>930</v>
      </c>
      <c r="L393" s="21">
        <v>46031</v>
      </c>
      <c r="M393" s="15">
        <v>1479</v>
      </c>
      <c r="N393" s="21">
        <v>46052</v>
      </c>
      <c r="O393" s="15" t="s">
        <v>511</v>
      </c>
      <c r="P393" s="16" t="s">
        <v>97</v>
      </c>
      <c r="Q393" s="20" t="s">
        <v>182</v>
      </c>
      <c r="R393" s="16">
        <v>1</v>
      </c>
      <c r="S393" s="20" t="s">
        <v>1078</v>
      </c>
      <c r="T393" s="15" t="s">
        <v>139</v>
      </c>
      <c r="U393" s="16" t="s">
        <v>513</v>
      </c>
      <c r="V393" s="15" t="s">
        <v>320</v>
      </c>
      <c r="W393" s="15" t="s">
        <v>103</v>
      </c>
      <c r="X393" s="16" t="s">
        <v>721</v>
      </c>
      <c r="Y393" s="15">
        <v>1018474865</v>
      </c>
      <c r="Z393" s="15">
        <v>4</v>
      </c>
      <c r="AA393" s="25" t="s">
        <v>3902</v>
      </c>
      <c r="AB393" s="15" t="s">
        <v>107</v>
      </c>
      <c r="AC393" s="21">
        <v>46052</v>
      </c>
      <c r="AD393" s="21">
        <v>46052</v>
      </c>
      <c r="AE393" s="49">
        <v>34045000</v>
      </c>
      <c r="AF393" s="21">
        <v>46062</v>
      </c>
      <c r="AG393" s="21">
        <v>46395</v>
      </c>
      <c r="AH393" s="15">
        <v>330</v>
      </c>
      <c r="AI393" s="15">
        <v>11</v>
      </c>
      <c r="AJ393" s="28">
        <v>3095000</v>
      </c>
      <c r="AK393" s="15"/>
      <c r="AL393" s="15"/>
      <c r="AM393" s="15"/>
      <c r="AN393" s="15"/>
      <c r="AO393" s="15"/>
      <c r="AP393" s="4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f>Tabla2023769[[#This Row],[DÍAS PRORROGA 1]]+Tabla2023769[[#This Row],[DÍAS PRORROGA  2]]+Tabla2023769[[#This Row],[DÍAS PRORROGA 3]]++Tabla2023769[[#This Row],[DÍAS PRORROGA 4]]</f>
        <v>0</v>
      </c>
      <c r="BO393" s="33">
        <f>IF(Tabla2023769[[#This Row],[NUMERO TOTAL DE ADICIONES]]="NO",0,Tabla2023769[[#This Row],[VALOR ADICIÓN 1]]+Tabla2023769[[#This Row],[VALOR ADICIÓN 2]]+Tabla2023769[[#This Row],[VALOR ADICIÓN 3]]+Tabla2023769[[#This Row],[VALOR ADICIÓN 4]])</f>
        <v>0</v>
      </c>
      <c r="BP393" s="15"/>
      <c r="BQ393" s="21">
        <v>46395</v>
      </c>
      <c r="BR393" s="34">
        <v>34045000</v>
      </c>
      <c r="BS393" s="35">
        <v>0.25225225225225223</v>
      </c>
      <c r="BT393" s="46"/>
      <c r="BU393" s="15"/>
      <c r="BV393" s="16" t="s">
        <v>1080</v>
      </c>
      <c r="BW393" s="16" t="s">
        <v>1081</v>
      </c>
      <c r="BX393" s="16" t="s">
        <v>192</v>
      </c>
      <c r="BY393" s="16"/>
      <c r="BZ393" s="16" t="s">
        <v>518</v>
      </c>
      <c r="CA393" s="16">
        <v>2324</v>
      </c>
      <c r="CB393" s="16" t="s">
        <v>519</v>
      </c>
      <c r="CC393" s="15" t="s">
        <v>281</v>
      </c>
      <c r="CD393" s="36" t="s">
        <v>114</v>
      </c>
      <c r="CE393" s="37">
        <v>46053</v>
      </c>
      <c r="CF393" s="61" t="s">
        <v>130</v>
      </c>
      <c r="CG393" s="38" t="s">
        <v>131</v>
      </c>
      <c r="CH393" s="38" t="s">
        <v>3903</v>
      </c>
      <c r="CI393" s="39">
        <v>3404500</v>
      </c>
      <c r="CJ393" s="40">
        <v>46052</v>
      </c>
      <c r="CK393" s="92">
        <v>46598</v>
      </c>
    </row>
    <row r="394" spans="1:89" ht="22.5" customHeight="1" x14ac:dyDescent="0.2">
      <c r="A394" s="13">
        <v>2026</v>
      </c>
      <c r="B394" s="14"/>
      <c r="C394" s="15"/>
      <c r="D394" s="16" t="str">
        <f ca="1">IF(Tabla2023769[[#This Row],[FECHA DE TERMINACIÓN FINAL]]-TODAY()&gt;=15,"VIGENTE",IF(Tabla2023769[[#This Row],[FECHA DE TERMINACIÓN FINAL]]-TODAY()&lt;0,"FINALIZADO",IF(Tabla2023769[[#This Row],[FECHA DE TERMINACIÓN FINAL]]-TODAY()&lt;=15,"PROXIMO A VENCER")))</f>
        <v>FINALIZADO</v>
      </c>
      <c r="E394" s="15"/>
      <c r="F394" s="21"/>
      <c r="G394" s="15" t="s">
        <v>3904</v>
      </c>
      <c r="H394" s="15"/>
      <c r="I394" s="16"/>
      <c r="J394" s="15"/>
      <c r="K394" s="15"/>
      <c r="L394" s="15"/>
      <c r="M394" s="15"/>
      <c r="N394" s="15"/>
      <c r="O394" s="15"/>
      <c r="P394" s="20" t="s">
        <v>3905</v>
      </c>
      <c r="Q394" s="16"/>
      <c r="R394" s="15"/>
      <c r="S394" s="20" t="s">
        <v>3906</v>
      </c>
      <c r="T394" s="15" t="s">
        <v>2801</v>
      </c>
      <c r="U394" s="15"/>
      <c r="V394" s="15"/>
      <c r="W394" s="15"/>
      <c r="X394" s="16"/>
      <c r="Y394" s="15"/>
      <c r="Z394" s="15"/>
      <c r="AA394" s="15"/>
      <c r="AB394" s="15"/>
      <c r="AC394" s="15"/>
      <c r="AD394" s="15"/>
      <c r="AE394" s="15"/>
      <c r="AF394" s="15"/>
      <c r="AG394" s="15"/>
      <c r="AH394" s="15"/>
      <c r="AI394" s="15"/>
      <c r="AJ394" s="28" t="e">
        <f>Tabla2023769[[#This Row],[VALOR INICIAL DEL CONTRATO]] / Tabla2023769[[#This Row],[PLAZO DE EJECUCIÓN MESES ]]</f>
        <v>#DIV/0!</v>
      </c>
      <c r="AK394" s="15"/>
      <c r="AL394" s="15"/>
      <c r="AM394" s="15"/>
      <c r="AN394" s="15"/>
      <c r="AO394" s="15"/>
      <c r="AP394" s="4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f>Tabla2023769[[#This Row],[DÍAS PRORROGA 1]]+Tabla2023769[[#This Row],[DÍAS PRORROGA  2]]+Tabla2023769[[#This Row],[DÍAS PRORROGA 3]]++Tabla2023769[[#This Row],[DÍAS PRORROGA 4]]</f>
        <v>0</v>
      </c>
      <c r="BO394" s="33">
        <f>IF(Tabla2023769[[#This Row],[NUMERO TOTAL DE ADICIONES]]="NO",0,Tabla2023769[[#This Row],[VALOR ADICIÓN 1]]+Tabla2023769[[#This Row],[VALOR ADICIÓN 2]]+Tabla2023769[[#This Row],[VALOR ADICIÓN 3]]+Tabla2023769[[#This Row],[VALOR ADICIÓN 4]])</f>
        <v>0</v>
      </c>
      <c r="BP394" s="15"/>
      <c r="BQ394" s="15"/>
      <c r="BR394" s="34">
        <f>Tabla2023769[[#This Row],[VALOR INICIAL DEL CONTRATO]]+Tabla2023769[[#This Row],[VALOR ADICIÓN 1]]+Tabla2023769[[#This Row],[VALOR ADICIÓN 2]]+Tabla2023769[[#This Row],[VALOR ADICIÓN 3]]++Tabla2023769[[#This Row],[VALOR ADICIÓN 4]]</f>
        <v>0</v>
      </c>
      <c r="BS394" s="35" t="str">
        <f>IF(Tabla2023769[[#This Row],[ESTADO DEL CONTRATO]]="EN PROCESO","PENDIENTE",IF(Tabla2023769[[#This Row],[ESTADO DEL CONTRATO]]="FINALIZADO","100%",IF(Tabla2023769[[#This Row],[ESTADO DEL CONTRATO]]="TERMINACIÓN ANTICIPADA",(Tabla2023769[[#This Row],[FECHA DE TERMINACIÓN FINAL]]-Tabla2023769[[#This Row],[FECHA ACTA DE INICIO]])/(Tabla2023769[[#This Row],[FECHA DE TERMINACIÓN INICIAL]]-Tabla2023769[[#This Row],[FECHA ACTA DE INICIO]]),IF(Tabla2023769[[#This Row],[ESTADO DEL CONTRATO]]="DESIERTO","NA",IF(Tabla2023769[[#This Row],[ESTADO DEL CONTRATO]]="EN EVALUACIÓN","NA",IF(Tabla2023769[[#This Row],[ESTADO DEL CONTRATO]]="EN EJECUCIÓN",($CM$1-Tabla2023769[[#This Row],[FECHA ACTA DE INICIO]])/(Tabla2023769[[#This Row],[FECHA DE TERMINACIÓN FINAL]]-Tabla2023769[[#This Row],[FECHA ACTA DE INICIO]]),IF(Tabla2023769[[#This Row],[ESTADO DEL CONTRATO]]="RECHAZADO","NA","NA")))))))</f>
        <v>NA</v>
      </c>
      <c r="BT394" s="46"/>
      <c r="BU394" s="15"/>
      <c r="BV394" s="15"/>
      <c r="BW394" s="15"/>
      <c r="BX394" s="15"/>
      <c r="BY394" s="16"/>
      <c r="BZ394" s="16"/>
      <c r="CA394" s="16"/>
      <c r="CB394" s="16"/>
      <c r="CC394" s="15"/>
      <c r="CD394" s="36"/>
      <c r="CE394" s="37"/>
      <c r="CF394" s="61"/>
      <c r="CG394" s="38"/>
      <c r="CH394" s="38"/>
      <c r="CI394" s="38"/>
      <c r="CJ394" s="38"/>
      <c r="CK394" s="93"/>
    </row>
  </sheetData>
  <conditionalFormatting sqref="C1:C1048576">
    <cfRule type="containsText" dxfId="25839" priority="2101" operator="containsText" text="FIRMADO">
      <formula>NOT(ISERROR(SEARCH("FIRMADO",C1)))</formula>
    </cfRule>
    <cfRule type="containsText" dxfId="25838" priority="2527" operator="containsText" text="FIRMADO">
      <formula>NOT(ISERROR(SEARCH("FIRMADO",C1)))</formula>
    </cfRule>
    <cfRule type="containsText" dxfId="25837" priority="25811" operator="containsText" text="DESIERTO">
      <formula>NOT(ISERROR(SEARCH("DESIERTO",C1)))</formula>
    </cfRule>
    <cfRule type="containsText" dxfId="25836" priority="25823" operator="containsText" text="CANCELADO">
      <formula>NOT(ISERROR(SEARCH("CANCELADO",C1)))</formula>
    </cfRule>
    <cfRule type="containsText" dxfId="25835" priority="25824" operator="containsText" text="SUSPENDIDO">
      <formula>NOT(ISERROR(SEARCH("SUSPENDIDO",C1)))</formula>
    </cfRule>
    <cfRule type="containsText" dxfId="25834" priority="25825" operator="containsText" text="EN EJECUCIÓN">
      <formula>NOT(ISERROR(SEARCH("EN EJECUCIÓN",C1)))</formula>
    </cfRule>
    <cfRule type="containsText" dxfId="25833" priority="25827" operator="containsText" text="TERMINACIÓN ANTICIPADA">
      <formula>NOT(ISERROR(SEARCH("TERMINACIÓN ANTICIPADA",C1)))</formula>
    </cfRule>
  </conditionalFormatting>
  <conditionalFormatting sqref="C2">
    <cfRule type="containsText" dxfId="25832" priority="25821" operator="containsText" text="FIRMADO">
      <formula>NOT(ISERROR(SEARCH("FIRMADO",C2)))</formula>
    </cfRule>
    <cfRule type="cellIs" dxfId="25831" priority="25822" operator="equal">
      <formula>"FINALIZADO"</formula>
    </cfRule>
  </conditionalFormatting>
  <conditionalFormatting sqref="D1:D1048576">
    <cfRule type="containsText" dxfId="25830" priority="25826" operator="containsText" text="PROXIMO A VENCER">
      <formula>NOT(ISERROR(SEARCH("PROXIMO A VENCER",D1)))</formula>
    </cfRule>
  </conditionalFormatting>
  <conditionalFormatting sqref="D2">
    <cfRule type="containsText" dxfId="25829" priority="25831" operator="containsText" text="FIRMADO">
      <formula>NOT(ISERROR(SEARCH("FIRMADO",D2)))</formula>
    </cfRule>
    <cfRule type="containsText" dxfId="25828" priority="25832" operator="containsText" text="EN EJECUCIÓN">
      <formula>NOT(ISERROR(SEARCH("EN EJECUCIÓN",D2)))</formula>
    </cfRule>
  </conditionalFormatting>
  <conditionalFormatting sqref="D2:D394">
    <cfRule type="containsText" dxfId="25827" priority="25828" operator="containsText" text="PENDIENTE FECHA">
      <formula>NOT(ISERROR(SEARCH("PENDIENTE FECHA",D2)))</formula>
    </cfRule>
    <cfRule type="containsText" dxfId="25826" priority="25829" operator="containsText" text="VIGENTE">
      <formula>NOT(ISERROR(SEARCH("VIGENTE",D2)))</formula>
    </cfRule>
    <cfRule type="containsText" dxfId="25825" priority="25830" operator="containsText" text="FINALIZADO">
      <formula>NOT(ISERROR(SEARCH("FINALIZADO",D2)))</formula>
    </cfRule>
  </conditionalFormatting>
  <conditionalFormatting sqref="E1 E10:E16 E18 E31:E34 E51 E55 E65:E68 E77:E82 E85 E88:E89 E93 E97 E101 E103:E104 E109 E113:E125 E130:E134 E136:E137 E144 E147 E150 E166 E168 E170 E177 E179 E181 E183:E184 E186 E188:E194 E199:E213 E234 E258 E61:E63 E266:E276 E70:E75 E20:E21 E284:E285 E287 E289 E293 E295:E300 E303:E307 E313 E139:E142 E315:E320 E324:E325 E330:E334 E336 E338:E356 E360:E363 E127:E128 E368 E372:E376 E378 E381:E383 E387:E388 E391 E394:E1048576">
    <cfRule type="duplicateValues" dxfId="25824" priority="25835"/>
  </conditionalFormatting>
  <conditionalFormatting sqref="E234 E258 E49:E68 E266:E276 E70:E86 E154:E226 E88:E97 E1:E41 E284:E285 E287 E289 E293 E295:E300 E303:E307 E313 E139:E148 E150:E152 E315:E320 E324:E325 E99:E125 E330:E334 E336 E338:E356 E360:E363 E127:E137 E368 E372:E376 E378 E381:E383 E387:E388 E391 E394:E1048576">
    <cfRule type="duplicateValues" dxfId="25823" priority="23297"/>
    <cfRule type="duplicateValues" dxfId="25822" priority="24980"/>
    <cfRule type="duplicateValues" dxfId="25821" priority="25810"/>
    <cfRule type="duplicateValues" dxfId="25820" priority="25833"/>
    <cfRule type="duplicateValues" dxfId="25819" priority="25834"/>
    <cfRule type="duplicateValues" dxfId="25818" priority="25836"/>
    <cfRule type="duplicateValues" dxfId="25817" priority="25837"/>
    <cfRule type="duplicateValues" dxfId="25816" priority="25838"/>
    <cfRule type="duplicateValues" dxfId="25815" priority="25839"/>
    <cfRule type="duplicateValues" dxfId="25814" priority="25840"/>
  </conditionalFormatting>
  <conditionalFormatting sqref="E234 E258 E49:E68 E266:E276 E70:E86 E154:E226 E88:E97 E1:E41 E284:E285 E287 E289 E293 E295:E300 E303:E307 E313 E139:E148 E150:E152 E315:E320 E324:E325 E99:E125 E330:E334 E336 E338:E356 E360:E363 E127:E137 E368 E372:E376 E378 E381:E383 E387:E388 E391 E394:E1048576">
    <cfRule type="duplicateValues" dxfId="25813" priority="25801"/>
  </conditionalFormatting>
  <conditionalFormatting sqref="E49:E68 E70:E86 E154:E226 E88:E97 E2:E41 E139:E148 E150:E152 E99:E125 E127:E137">
    <cfRule type="duplicateValues" dxfId="25812" priority="25513"/>
  </conditionalFormatting>
  <conditionalFormatting sqref="E49:E68 E70:E86 E154:E226 E88:E97 E2:E41 E139:E148 E150:E152 E99:E125 E127:E137">
    <cfRule type="duplicateValues" dxfId="25811" priority="25468"/>
  </conditionalFormatting>
  <conditionalFormatting sqref="E49:E68 E70:E86 E154:E226 E88:E97 E2:E41 E139:E148 E150:E152 E99:E125 E127:E137">
    <cfRule type="duplicateValues" dxfId="25810" priority="25407"/>
  </conditionalFormatting>
  <conditionalFormatting sqref="E3">
    <cfRule type="duplicateValues" dxfId="25809" priority="25802"/>
    <cfRule type="duplicateValues" dxfId="25808" priority="25803"/>
    <cfRule type="duplicateValues" dxfId="25807" priority="25804"/>
    <cfRule type="duplicateValues" dxfId="25806" priority="25805"/>
    <cfRule type="duplicateValues" dxfId="25805" priority="25806"/>
    <cfRule type="duplicateValues" dxfId="25804" priority="25807"/>
    <cfRule type="duplicateValues" dxfId="25803" priority="25808"/>
    <cfRule type="duplicateValues" dxfId="25802" priority="25809"/>
  </conditionalFormatting>
  <conditionalFormatting sqref="E49:E68 E70:E86 E154:E192 E88:E97 E4:E41 E139:E148 E150:E152 E99:E125 E127:E137">
    <cfRule type="duplicateValues" dxfId="25801" priority="25791"/>
    <cfRule type="duplicateValues" dxfId="25800" priority="25792"/>
    <cfRule type="duplicateValues" dxfId="25799" priority="25793"/>
    <cfRule type="duplicateValues" dxfId="25798" priority="25794"/>
    <cfRule type="duplicateValues" dxfId="25797" priority="25795"/>
    <cfRule type="duplicateValues" dxfId="25796" priority="25796"/>
    <cfRule type="duplicateValues" dxfId="25795" priority="25797"/>
    <cfRule type="duplicateValues" dxfId="25794" priority="25798"/>
    <cfRule type="duplicateValues" dxfId="25793" priority="25799"/>
  </conditionalFormatting>
  <conditionalFormatting sqref="E8">
    <cfRule type="duplicateValues" dxfId="25792" priority="25781"/>
    <cfRule type="duplicateValues" dxfId="25791" priority="25782"/>
    <cfRule type="duplicateValues" dxfId="25790" priority="25783"/>
    <cfRule type="duplicateValues" dxfId="25789" priority="25784"/>
    <cfRule type="duplicateValues" dxfId="25788" priority="25785"/>
    <cfRule type="duplicateValues" dxfId="25787" priority="25786"/>
    <cfRule type="duplicateValues" dxfId="25786" priority="25787"/>
    <cfRule type="duplicateValues" dxfId="25785" priority="25788"/>
    <cfRule type="duplicateValues" dxfId="25784" priority="25789"/>
  </conditionalFormatting>
  <conditionalFormatting sqref="E9">
    <cfRule type="duplicateValues" dxfId="25783" priority="25770"/>
    <cfRule type="duplicateValues" dxfId="25782" priority="25771"/>
    <cfRule type="duplicateValues" dxfId="25781" priority="25772"/>
    <cfRule type="duplicateValues" dxfId="25780" priority="25773"/>
    <cfRule type="duplicateValues" dxfId="25779" priority="25774"/>
    <cfRule type="duplicateValues" dxfId="25778" priority="25775"/>
    <cfRule type="duplicateValues" dxfId="25777" priority="25776"/>
    <cfRule type="duplicateValues" dxfId="25776" priority="25777"/>
    <cfRule type="duplicateValues" dxfId="25775" priority="25778"/>
    <cfRule type="duplicateValues" dxfId="25774" priority="25779"/>
  </conditionalFormatting>
  <conditionalFormatting sqref="E17">
    <cfRule type="duplicateValues" dxfId="25773" priority="25554"/>
    <cfRule type="duplicateValues" dxfId="25772" priority="25555"/>
    <cfRule type="duplicateValues" dxfId="25771" priority="25556"/>
    <cfRule type="duplicateValues" dxfId="25770" priority="25557"/>
    <cfRule type="duplicateValues" dxfId="25769" priority="25558"/>
    <cfRule type="duplicateValues" dxfId="25768" priority="25559"/>
    <cfRule type="duplicateValues" dxfId="25767" priority="25560"/>
    <cfRule type="duplicateValues" dxfId="25766" priority="25561"/>
    <cfRule type="duplicateValues" dxfId="25765" priority="25562"/>
    <cfRule type="duplicateValues" dxfId="25764" priority="25563"/>
    <cfRule type="duplicateValues" dxfId="25763" priority="25564"/>
    <cfRule type="duplicateValues" dxfId="25762" priority="25565"/>
    <cfRule type="duplicateValues" dxfId="25761" priority="25566"/>
  </conditionalFormatting>
  <conditionalFormatting sqref="E19">
    <cfRule type="duplicateValues" dxfId="25760" priority="25759"/>
    <cfRule type="duplicateValues" dxfId="25759" priority="25760"/>
    <cfRule type="duplicateValues" dxfId="25758" priority="25761"/>
    <cfRule type="duplicateValues" dxfId="25757" priority="25762"/>
    <cfRule type="duplicateValues" dxfId="25756" priority="25763"/>
    <cfRule type="duplicateValues" dxfId="25755" priority="25764"/>
    <cfRule type="duplicateValues" dxfId="25754" priority="25765"/>
    <cfRule type="duplicateValues" dxfId="25753" priority="25766"/>
    <cfRule type="duplicateValues" dxfId="25752" priority="25767"/>
    <cfRule type="duplicateValues" dxfId="25751" priority="25768"/>
    <cfRule type="duplicateValues" dxfId="25750" priority="25769"/>
  </conditionalFormatting>
  <conditionalFormatting sqref="E22">
    <cfRule type="duplicateValues" dxfId="25749" priority="25747"/>
    <cfRule type="duplicateValues" dxfId="25748" priority="25748"/>
    <cfRule type="duplicateValues" dxfId="25747" priority="25749"/>
    <cfRule type="duplicateValues" dxfId="25746" priority="25750"/>
    <cfRule type="duplicateValues" dxfId="25745" priority="25751"/>
    <cfRule type="duplicateValues" dxfId="25744" priority="25752"/>
    <cfRule type="duplicateValues" dxfId="25743" priority="25753"/>
    <cfRule type="duplicateValues" dxfId="25742" priority="25754"/>
    <cfRule type="duplicateValues" dxfId="25741" priority="25755"/>
    <cfRule type="duplicateValues" dxfId="25740" priority="25756"/>
    <cfRule type="duplicateValues" dxfId="25739" priority="25757"/>
    <cfRule type="duplicateValues" dxfId="25738" priority="25758"/>
  </conditionalFormatting>
  <conditionalFormatting sqref="E23">
    <cfRule type="duplicateValues" dxfId="25737" priority="25735"/>
    <cfRule type="duplicateValues" dxfId="25736" priority="25736"/>
    <cfRule type="duplicateValues" dxfId="25735" priority="25737"/>
    <cfRule type="duplicateValues" dxfId="25734" priority="25738"/>
    <cfRule type="duplicateValues" dxfId="25733" priority="25739"/>
    <cfRule type="duplicateValues" dxfId="25732" priority="25740"/>
    <cfRule type="duplicateValues" dxfId="25731" priority="25741"/>
    <cfRule type="duplicateValues" dxfId="25730" priority="25742"/>
    <cfRule type="duplicateValues" dxfId="25729" priority="25743"/>
    <cfRule type="duplicateValues" dxfId="25728" priority="25744"/>
    <cfRule type="duplicateValues" dxfId="25727" priority="25745"/>
    <cfRule type="duplicateValues" dxfId="25726" priority="25746"/>
  </conditionalFormatting>
  <conditionalFormatting sqref="E24">
    <cfRule type="duplicateValues" dxfId="25725" priority="25723"/>
    <cfRule type="duplicateValues" dxfId="25724" priority="25724"/>
    <cfRule type="duplicateValues" dxfId="25723" priority="25725"/>
    <cfRule type="duplicateValues" dxfId="25722" priority="25726"/>
    <cfRule type="duplicateValues" dxfId="25721" priority="25727"/>
    <cfRule type="duplicateValues" dxfId="25720" priority="25728"/>
    <cfRule type="duplicateValues" dxfId="25719" priority="25729"/>
    <cfRule type="duplicateValues" dxfId="25718" priority="25730"/>
    <cfRule type="duplicateValues" dxfId="25717" priority="25731"/>
    <cfRule type="duplicateValues" dxfId="25716" priority="25732"/>
    <cfRule type="duplicateValues" dxfId="25715" priority="25733"/>
    <cfRule type="duplicateValues" dxfId="25714" priority="25734"/>
  </conditionalFormatting>
  <conditionalFormatting sqref="E25">
    <cfRule type="duplicateValues" dxfId="25713" priority="25711"/>
    <cfRule type="duplicateValues" dxfId="25712" priority="25712"/>
    <cfRule type="duplicateValues" dxfId="25711" priority="25713"/>
    <cfRule type="duplicateValues" dxfId="25710" priority="25714"/>
    <cfRule type="duplicateValues" dxfId="25709" priority="25715"/>
    <cfRule type="duplicateValues" dxfId="25708" priority="25716"/>
    <cfRule type="duplicateValues" dxfId="25707" priority="25717"/>
    <cfRule type="duplicateValues" dxfId="25706" priority="25718"/>
    <cfRule type="duplicateValues" dxfId="25705" priority="25719"/>
    <cfRule type="duplicateValues" dxfId="25704" priority="25720"/>
    <cfRule type="duplicateValues" dxfId="25703" priority="25721"/>
    <cfRule type="duplicateValues" dxfId="25702" priority="25722"/>
  </conditionalFormatting>
  <conditionalFormatting sqref="E26:E28">
    <cfRule type="duplicateValues" dxfId="25701" priority="25698"/>
    <cfRule type="duplicateValues" dxfId="25700" priority="25699"/>
    <cfRule type="duplicateValues" dxfId="25699" priority="25700"/>
    <cfRule type="duplicateValues" dxfId="25698" priority="25701"/>
    <cfRule type="duplicateValues" dxfId="25697" priority="25702"/>
    <cfRule type="duplicateValues" dxfId="25696" priority="25703"/>
    <cfRule type="duplicateValues" dxfId="25695" priority="25704"/>
    <cfRule type="duplicateValues" dxfId="25694" priority="25705"/>
    <cfRule type="duplicateValues" dxfId="25693" priority="25706"/>
    <cfRule type="duplicateValues" dxfId="25692" priority="25707"/>
    <cfRule type="duplicateValues" dxfId="25691" priority="25708"/>
    <cfRule type="duplicateValues" dxfId="25690" priority="25709"/>
  </conditionalFormatting>
  <conditionalFormatting sqref="E27">
    <cfRule type="duplicateValues" dxfId="25689" priority="25686"/>
    <cfRule type="duplicateValues" dxfId="25688" priority="25687"/>
    <cfRule type="duplicateValues" dxfId="25687" priority="25688"/>
    <cfRule type="duplicateValues" dxfId="25686" priority="25689"/>
    <cfRule type="duplicateValues" dxfId="25685" priority="25690"/>
    <cfRule type="duplicateValues" dxfId="25684" priority="25691"/>
    <cfRule type="duplicateValues" dxfId="25683" priority="25692"/>
    <cfRule type="duplicateValues" dxfId="25682" priority="25693"/>
    <cfRule type="duplicateValues" dxfId="25681" priority="25694"/>
    <cfRule type="duplicateValues" dxfId="25680" priority="25695"/>
    <cfRule type="duplicateValues" dxfId="25679" priority="25696"/>
    <cfRule type="duplicateValues" dxfId="25678" priority="25697"/>
  </conditionalFormatting>
  <conditionalFormatting sqref="E29">
    <cfRule type="duplicateValues" dxfId="25677" priority="25674"/>
    <cfRule type="duplicateValues" dxfId="25676" priority="25675"/>
    <cfRule type="duplicateValues" dxfId="25675" priority="25676"/>
    <cfRule type="duplicateValues" dxfId="25674" priority="25677"/>
    <cfRule type="duplicateValues" dxfId="25673" priority="25678"/>
    <cfRule type="duplicateValues" dxfId="25672" priority="25679"/>
    <cfRule type="duplicateValues" dxfId="25671" priority="25680"/>
    <cfRule type="duplicateValues" dxfId="25670" priority="25681"/>
    <cfRule type="duplicateValues" dxfId="25669" priority="25682"/>
    <cfRule type="duplicateValues" dxfId="25668" priority="25683"/>
    <cfRule type="duplicateValues" dxfId="25667" priority="25684"/>
    <cfRule type="duplicateValues" dxfId="25666" priority="25685"/>
  </conditionalFormatting>
  <conditionalFormatting sqref="E30">
    <cfRule type="duplicateValues" dxfId="25665" priority="25662"/>
    <cfRule type="duplicateValues" dxfId="25664" priority="25663"/>
    <cfRule type="duplicateValues" dxfId="25663" priority="25664"/>
    <cfRule type="duplicateValues" dxfId="25662" priority="25665"/>
    <cfRule type="duplicateValues" dxfId="25661" priority="25666"/>
    <cfRule type="duplicateValues" dxfId="25660" priority="25667"/>
    <cfRule type="duplicateValues" dxfId="25659" priority="25668"/>
    <cfRule type="duplicateValues" dxfId="25658" priority="25669"/>
    <cfRule type="duplicateValues" dxfId="25657" priority="25670"/>
    <cfRule type="duplicateValues" dxfId="25656" priority="25671"/>
    <cfRule type="duplicateValues" dxfId="25655" priority="25672"/>
    <cfRule type="duplicateValues" dxfId="25654" priority="25673"/>
  </conditionalFormatting>
  <conditionalFormatting sqref="E35">
    <cfRule type="duplicateValues" dxfId="25653" priority="25650"/>
    <cfRule type="duplicateValues" dxfId="25652" priority="25651"/>
    <cfRule type="duplicateValues" dxfId="25651" priority="25652"/>
    <cfRule type="duplicateValues" dxfId="25650" priority="25653"/>
    <cfRule type="duplicateValues" dxfId="25649" priority="25654"/>
    <cfRule type="duplicateValues" dxfId="25648" priority="25655"/>
    <cfRule type="duplicateValues" dxfId="25647" priority="25656"/>
    <cfRule type="duplicateValues" dxfId="25646" priority="25657"/>
    <cfRule type="duplicateValues" dxfId="25645" priority="25658"/>
    <cfRule type="duplicateValues" dxfId="25644" priority="25659"/>
    <cfRule type="duplicateValues" dxfId="25643" priority="25660"/>
    <cfRule type="duplicateValues" dxfId="25642" priority="25661"/>
  </conditionalFormatting>
  <conditionalFormatting sqref="E36">
    <cfRule type="duplicateValues" dxfId="25641" priority="25627"/>
    <cfRule type="duplicateValues" dxfId="25640" priority="25628"/>
    <cfRule type="duplicateValues" dxfId="25639" priority="25629"/>
    <cfRule type="duplicateValues" dxfId="25638" priority="25630"/>
    <cfRule type="duplicateValues" dxfId="25637" priority="25631"/>
    <cfRule type="duplicateValues" dxfId="25636" priority="25632"/>
    <cfRule type="duplicateValues" dxfId="25635" priority="25633"/>
    <cfRule type="duplicateValues" dxfId="25634" priority="25634"/>
    <cfRule type="duplicateValues" dxfId="25633" priority="25635"/>
    <cfRule type="duplicateValues" dxfId="25632" priority="25636"/>
    <cfRule type="duplicateValues" dxfId="25631" priority="25637"/>
    <cfRule type="duplicateValues" dxfId="25630" priority="25638"/>
  </conditionalFormatting>
  <conditionalFormatting sqref="E37">
    <cfRule type="duplicateValues" dxfId="25629" priority="25615"/>
    <cfRule type="duplicateValues" dxfId="25628" priority="25616"/>
    <cfRule type="duplicateValues" dxfId="25627" priority="25617"/>
    <cfRule type="duplicateValues" dxfId="25626" priority="25618"/>
    <cfRule type="duplicateValues" dxfId="25625" priority="25619"/>
    <cfRule type="duplicateValues" dxfId="25624" priority="25620"/>
    <cfRule type="duplicateValues" dxfId="25623" priority="25621"/>
    <cfRule type="duplicateValues" dxfId="25622" priority="25622"/>
    <cfRule type="duplicateValues" dxfId="25621" priority="25623"/>
    <cfRule type="duplicateValues" dxfId="25620" priority="25624"/>
    <cfRule type="duplicateValues" dxfId="25619" priority="25625"/>
    <cfRule type="duplicateValues" dxfId="25618" priority="25626"/>
  </conditionalFormatting>
  <conditionalFormatting sqref="E38">
    <cfRule type="duplicateValues" dxfId="25617" priority="25603"/>
    <cfRule type="duplicateValues" dxfId="25616" priority="25604"/>
    <cfRule type="duplicateValues" dxfId="25615" priority="25605"/>
    <cfRule type="duplicateValues" dxfId="25614" priority="25606"/>
    <cfRule type="duplicateValues" dxfId="25613" priority="25607"/>
    <cfRule type="duplicateValues" dxfId="25612" priority="25608"/>
    <cfRule type="duplicateValues" dxfId="25611" priority="25609"/>
    <cfRule type="duplicateValues" dxfId="25610" priority="25610"/>
    <cfRule type="duplicateValues" dxfId="25609" priority="25611"/>
    <cfRule type="duplicateValues" dxfId="25608" priority="25612"/>
    <cfRule type="duplicateValues" dxfId="25607" priority="25613"/>
    <cfRule type="duplicateValues" dxfId="25606" priority="25614"/>
  </conditionalFormatting>
  <conditionalFormatting sqref="E39">
    <cfRule type="duplicateValues" dxfId="25605" priority="25591"/>
    <cfRule type="duplicateValues" dxfId="25604" priority="25592"/>
    <cfRule type="duplicateValues" dxfId="25603" priority="25593"/>
    <cfRule type="duplicateValues" dxfId="25602" priority="25594"/>
    <cfRule type="duplicateValues" dxfId="25601" priority="25595"/>
    <cfRule type="duplicateValues" dxfId="25600" priority="25596"/>
    <cfRule type="duplicateValues" dxfId="25599" priority="25597"/>
    <cfRule type="duplicateValues" dxfId="25598" priority="25598"/>
    <cfRule type="duplicateValues" dxfId="25597" priority="25599"/>
    <cfRule type="duplicateValues" dxfId="25596" priority="25600"/>
    <cfRule type="duplicateValues" dxfId="25595" priority="25601"/>
    <cfRule type="duplicateValues" dxfId="25594" priority="25602"/>
  </conditionalFormatting>
  <conditionalFormatting sqref="E40">
    <cfRule type="duplicateValues" dxfId="25593" priority="25579"/>
    <cfRule type="duplicateValues" dxfId="25592" priority="25580"/>
    <cfRule type="duplicateValues" dxfId="25591" priority="25581"/>
    <cfRule type="duplicateValues" dxfId="25590" priority="25582"/>
    <cfRule type="duplicateValues" dxfId="25589" priority="25583"/>
    <cfRule type="duplicateValues" dxfId="25588" priority="25584"/>
    <cfRule type="duplicateValues" dxfId="25587" priority="25585"/>
    <cfRule type="duplicateValues" dxfId="25586" priority="25586"/>
    <cfRule type="duplicateValues" dxfId="25585" priority="25587"/>
    <cfRule type="duplicateValues" dxfId="25584" priority="25588"/>
    <cfRule type="duplicateValues" dxfId="25583" priority="25589"/>
    <cfRule type="duplicateValues" dxfId="25582" priority="25590"/>
  </conditionalFormatting>
  <conditionalFormatting sqref="E41">
    <cfRule type="duplicateValues" dxfId="25581" priority="25567"/>
    <cfRule type="duplicateValues" dxfId="25580" priority="25568"/>
    <cfRule type="duplicateValues" dxfId="25579" priority="25569"/>
    <cfRule type="duplicateValues" dxfId="25578" priority="25570"/>
    <cfRule type="duplicateValues" dxfId="25577" priority="25571"/>
    <cfRule type="duplicateValues" dxfId="25576" priority="25572"/>
    <cfRule type="duplicateValues" dxfId="25575" priority="25573"/>
    <cfRule type="duplicateValues" dxfId="25574" priority="25574"/>
    <cfRule type="duplicateValues" dxfId="25573" priority="25575"/>
    <cfRule type="duplicateValues" dxfId="25572" priority="25576"/>
    <cfRule type="duplicateValues" dxfId="25571" priority="25577"/>
    <cfRule type="duplicateValues" dxfId="25570" priority="25578"/>
  </conditionalFormatting>
  <conditionalFormatting sqref="E49">
    <cfRule type="duplicateValues" dxfId="25569" priority="25541"/>
    <cfRule type="duplicateValues" dxfId="25568" priority="25542"/>
    <cfRule type="duplicateValues" dxfId="25567" priority="25543"/>
    <cfRule type="duplicateValues" dxfId="25566" priority="25544"/>
    <cfRule type="duplicateValues" dxfId="25565" priority="25545"/>
    <cfRule type="duplicateValues" dxfId="25564" priority="25546"/>
    <cfRule type="duplicateValues" dxfId="25563" priority="25547"/>
    <cfRule type="duplicateValues" dxfId="25562" priority="25548"/>
    <cfRule type="duplicateValues" dxfId="25561" priority="25549"/>
    <cfRule type="duplicateValues" dxfId="25560" priority="25550"/>
    <cfRule type="duplicateValues" dxfId="25559" priority="25551"/>
    <cfRule type="duplicateValues" dxfId="25558" priority="25552"/>
    <cfRule type="duplicateValues" dxfId="25557" priority="25553"/>
  </conditionalFormatting>
  <conditionalFormatting sqref="E50">
    <cfRule type="duplicateValues" dxfId="25556" priority="25528"/>
    <cfRule type="duplicateValues" dxfId="25555" priority="25529"/>
    <cfRule type="duplicateValues" dxfId="25554" priority="25530"/>
    <cfRule type="duplicateValues" dxfId="25553" priority="25531"/>
    <cfRule type="duplicateValues" dxfId="25552" priority="25532"/>
    <cfRule type="duplicateValues" dxfId="25551" priority="25533"/>
    <cfRule type="duplicateValues" dxfId="25550" priority="25534"/>
    <cfRule type="duplicateValues" dxfId="25549" priority="25535"/>
    <cfRule type="duplicateValues" dxfId="25548" priority="25536"/>
    <cfRule type="duplicateValues" dxfId="25547" priority="25537"/>
    <cfRule type="duplicateValues" dxfId="25546" priority="25538"/>
    <cfRule type="duplicateValues" dxfId="25545" priority="25539"/>
    <cfRule type="duplicateValues" dxfId="25544" priority="25540"/>
  </conditionalFormatting>
  <conditionalFormatting sqref="E52">
    <cfRule type="duplicateValues" dxfId="25543" priority="25514"/>
    <cfRule type="duplicateValues" dxfId="25542" priority="25515"/>
    <cfRule type="duplicateValues" dxfId="25541" priority="25516"/>
    <cfRule type="duplicateValues" dxfId="25540" priority="25517"/>
    <cfRule type="duplicateValues" dxfId="25539" priority="25518"/>
    <cfRule type="duplicateValues" dxfId="25538" priority="25519"/>
    <cfRule type="duplicateValues" dxfId="25537" priority="25520"/>
    <cfRule type="duplicateValues" dxfId="25536" priority="25521"/>
    <cfRule type="duplicateValues" dxfId="25535" priority="25522"/>
    <cfRule type="duplicateValues" dxfId="25534" priority="25523"/>
    <cfRule type="duplicateValues" dxfId="25533" priority="25524"/>
    <cfRule type="duplicateValues" dxfId="25532" priority="25525"/>
    <cfRule type="duplicateValues" dxfId="25531" priority="25526"/>
    <cfRule type="duplicateValues" dxfId="25530" priority="25527"/>
  </conditionalFormatting>
  <conditionalFormatting sqref="E53">
    <cfRule type="duplicateValues" dxfId="25529" priority="25498"/>
    <cfRule type="duplicateValues" dxfId="25528" priority="25499"/>
    <cfRule type="duplicateValues" dxfId="25527" priority="25500"/>
    <cfRule type="duplicateValues" dxfId="25526" priority="25501"/>
    <cfRule type="duplicateValues" dxfId="25525" priority="25502"/>
    <cfRule type="duplicateValues" dxfId="25524" priority="25503"/>
    <cfRule type="duplicateValues" dxfId="25523" priority="25504"/>
    <cfRule type="duplicateValues" dxfId="25522" priority="25505"/>
    <cfRule type="duplicateValues" dxfId="25521" priority="25506"/>
    <cfRule type="duplicateValues" dxfId="25520" priority="25507"/>
    <cfRule type="duplicateValues" dxfId="25519" priority="25508"/>
    <cfRule type="duplicateValues" dxfId="25518" priority="25509"/>
    <cfRule type="duplicateValues" dxfId="25517" priority="25510"/>
    <cfRule type="duplicateValues" dxfId="25516" priority="25511"/>
    <cfRule type="duplicateValues" dxfId="25515" priority="25512"/>
  </conditionalFormatting>
  <conditionalFormatting sqref="E54">
    <cfRule type="duplicateValues" dxfId="25514" priority="25483"/>
    <cfRule type="duplicateValues" dxfId="25513" priority="25484"/>
    <cfRule type="duplicateValues" dxfId="25512" priority="25485"/>
    <cfRule type="duplicateValues" dxfId="25511" priority="25486"/>
    <cfRule type="duplicateValues" dxfId="25510" priority="25487"/>
    <cfRule type="duplicateValues" dxfId="25509" priority="25488"/>
    <cfRule type="duplicateValues" dxfId="25508" priority="25489"/>
    <cfRule type="duplicateValues" dxfId="25507" priority="25490"/>
    <cfRule type="duplicateValues" dxfId="25506" priority="25491"/>
    <cfRule type="duplicateValues" dxfId="25505" priority="25492"/>
    <cfRule type="duplicateValues" dxfId="25504" priority="25493"/>
    <cfRule type="duplicateValues" dxfId="25503" priority="25494"/>
    <cfRule type="duplicateValues" dxfId="25502" priority="25495"/>
    <cfRule type="duplicateValues" dxfId="25501" priority="25496"/>
    <cfRule type="duplicateValues" dxfId="25500" priority="25497"/>
  </conditionalFormatting>
  <conditionalFormatting sqref="E56">
    <cfRule type="duplicateValues" dxfId="25499" priority="25469"/>
    <cfRule type="duplicateValues" dxfId="25498" priority="25470"/>
    <cfRule type="duplicateValues" dxfId="25497" priority="25471"/>
    <cfRule type="duplicateValues" dxfId="25496" priority="25472"/>
    <cfRule type="duplicateValues" dxfId="25495" priority="25473"/>
    <cfRule type="duplicateValues" dxfId="25494" priority="25474"/>
    <cfRule type="duplicateValues" dxfId="25493" priority="25475"/>
    <cfRule type="duplicateValues" dxfId="25492" priority="25476"/>
    <cfRule type="duplicateValues" dxfId="25491" priority="25477"/>
    <cfRule type="duplicateValues" dxfId="25490" priority="25478"/>
    <cfRule type="duplicateValues" dxfId="25489" priority="25479"/>
    <cfRule type="duplicateValues" dxfId="25488" priority="25480"/>
    <cfRule type="duplicateValues" dxfId="25487" priority="25481"/>
    <cfRule type="duplicateValues" dxfId="25486" priority="25482"/>
  </conditionalFormatting>
  <conditionalFormatting sqref="E57">
    <cfRule type="duplicateValues" dxfId="25485" priority="25453"/>
    <cfRule type="duplicateValues" dxfId="25484" priority="25454"/>
    <cfRule type="duplicateValues" dxfId="25483" priority="25455"/>
    <cfRule type="duplicateValues" dxfId="25482" priority="25456"/>
    <cfRule type="duplicateValues" dxfId="25481" priority="25457"/>
    <cfRule type="duplicateValues" dxfId="25480" priority="25458"/>
    <cfRule type="duplicateValues" dxfId="25479" priority="25459"/>
    <cfRule type="duplicateValues" dxfId="25478" priority="25460"/>
    <cfRule type="duplicateValues" dxfId="25477" priority="25461"/>
    <cfRule type="duplicateValues" dxfId="25476" priority="25462"/>
    <cfRule type="duplicateValues" dxfId="25475" priority="25463"/>
    <cfRule type="duplicateValues" dxfId="25474" priority="25464"/>
    <cfRule type="duplicateValues" dxfId="25473" priority="25465"/>
    <cfRule type="duplicateValues" dxfId="25472" priority="25466"/>
    <cfRule type="duplicateValues" dxfId="25471" priority="25467"/>
  </conditionalFormatting>
  <conditionalFormatting sqref="E58">
    <cfRule type="duplicateValues" dxfId="25470" priority="25438"/>
    <cfRule type="duplicateValues" dxfId="25469" priority="25439"/>
    <cfRule type="duplicateValues" dxfId="25468" priority="25440"/>
    <cfRule type="duplicateValues" dxfId="25467" priority="25441"/>
    <cfRule type="duplicateValues" dxfId="25466" priority="25442"/>
    <cfRule type="duplicateValues" dxfId="25465" priority="25443"/>
    <cfRule type="duplicateValues" dxfId="25464" priority="25444"/>
    <cfRule type="duplicateValues" dxfId="25463" priority="25445"/>
    <cfRule type="duplicateValues" dxfId="25462" priority="25446"/>
    <cfRule type="duplicateValues" dxfId="25461" priority="25447"/>
    <cfRule type="duplicateValues" dxfId="25460" priority="25448"/>
    <cfRule type="duplicateValues" dxfId="25459" priority="25449"/>
    <cfRule type="duplicateValues" dxfId="25458" priority="25450"/>
    <cfRule type="duplicateValues" dxfId="25457" priority="25451"/>
    <cfRule type="duplicateValues" dxfId="25456" priority="25452"/>
  </conditionalFormatting>
  <conditionalFormatting sqref="E59">
    <cfRule type="duplicateValues" dxfId="25455" priority="25423"/>
    <cfRule type="duplicateValues" dxfId="25454" priority="25424"/>
    <cfRule type="duplicateValues" dxfId="25453" priority="25425"/>
    <cfRule type="duplicateValues" dxfId="25452" priority="25426"/>
    <cfRule type="duplicateValues" dxfId="25451" priority="25427"/>
    <cfRule type="duplicateValues" dxfId="25450" priority="25428"/>
    <cfRule type="duplicateValues" dxfId="25449" priority="25429"/>
    <cfRule type="duplicateValues" dxfId="25448" priority="25430"/>
    <cfRule type="duplicateValues" dxfId="25447" priority="25431"/>
    <cfRule type="duplicateValues" dxfId="25446" priority="25432"/>
    <cfRule type="duplicateValues" dxfId="25445" priority="25433"/>
    <cfRule type="duplicateValues" dxfId="25444" priority="25434"/>
    <cfRule type="duplicateValues" dxfId="25443" priority="25435"/>
    <cfRule type="duplicateValues" dxfId="25442" priority="25436"/>
    <cfRule type="duplicateValues" dxfId="25441" priority="25437"/>
  </conditionalFormatting>
  <conditionalFormatting sqref="E60">
    <cfRule type="duplicateValues" dxfId="25440" priority="25408"/>
    <cfRule type="duplicateValues" dxfId="25439" priority="25409"/>
    <cfRule type="duplicateValues" dxfId="25438" priority="25410"/>
    <cfRule type="duplicateValues" dxfId="25437" priority="25411"/>
    <cfRule type="duplicateValues" dxfId="25436" priority="25412"/>
    <cfRule type="duplicateValues" dxfId="25435" priority="25413"/>
    <cfRule type="duplicateValues" dxfId="25434" priority="25414"/>
    <cfRule type="duplicateValues" dxfId="25433" priority="25415"/>
    <cfRule type="duplicateValues" dxfId="25432" priority="25416"/>
    <cfRule type="duplicateValues" dxfId="25431" priority="25417"/>
    <cfRule type="duplicateValues" dxfId="25430" priority="25418"/>
    <cfRule type="duplicateValues" dxfId="25429" priority="25419"/>
    <cfRule type="duplicateValues" dxfId="25428" priority="25420"/>
    <cfRule type="duplicateValues" dxfId="25427" priority="25421"/>
    <cfRule type="duplicateValues" dxfId="25426" priority="25422"/>
  </conditionalFormatting>
  <conditionalFormatting sqref="CF2 CH1 C1:C1048576">
    <cfRule type="containsText" dxfId="25409" priority="25819" operator="containsText" text="ANULADO">
      <formula>NOT(ISERROR(SEARCH("ANULADO",C1)))</formula>
    </cfRule>
  </conditionalFormatting>
  <conditionalFormatting sqref="CF2 CH1">
    <cfRule type="containsText" dxfId="25408" priority="25814" operator="containsText" text="CANCELADO">
      <formula>NOT(ISERROR(SEARCH("CANCELADO",CF1)))</formula>
    </cfRule>
    <cfRule type="containsText" dxfId="25407" priority="25815" operator="containsText" text="SUSPENDIDO">
      <formula>NOT(ISERROR(SEARCH("SUSPENDIDO",CF1)))</formula>
    </cfRule>
    <cfRule type="containsText" dxfId="25406" priority="25816" operator="containsText" text="EN EJECUCIÓN">
      <formula>NOT(ISERROR(SEARCH("EN EJECUCIÓN",CF1)))</formula>
    </cfRule>
    <cfRule type="containsText" dxfId="25405" priority="25817" operator="containsText" text="TERMINACIÓN ANTICIPADA">
      <formula>NOT(ISERROR(SEARCH("TERMINACIÓN ANTICIPADA",CF1)))</formula>
    </cfRule>
    <cfRule type="containsText" dxfId="25404" priority="25820" operator="containsText" text="DESIERTO">
      <formula>NOT(ISERROR(SEARCH("DESIERTO",CF1)))</formula>
    </cfRule>
  </conditionalFormatting>
  <conditionalFormatting sqref="CF2">
    <cfRule type="containsText" dxfId="25403" priority="25812" operator="containsText" text="FIRMADO">
      <formula>NOT(ISERROR(SEARCH("FIRMADO",CF2)))</formula>
    </cfRule>
    <cfRule type="cellIs" dxfId="25402" priority="25813" operator="equal">
      <formula>"FINALIZADO"</formula>
    </cfRule>
  </conditionalFormatting>
  <conditionalFormatting sqref="E64">
    <cfRule type="duplicateValues" dxfId="25401" priority="25401"/>
  </conditionalFormatting>
  <conditionalFormatting sqref="E64">
    <cfRule type="duplicateValues" dxfId="25400" priority="25398"/>
    <cfRule type="duplicateValues" dxfId="25399" priority="25399"/>
    <cfRule type="duplicateValues" dxfId="25398" priority="25400"/>
    <cfRule type="duplicateValues" dxfId="25397" priority="25402"/>
    <cfRule type="duplicateValues" dxfId="25396" priority="25403"/>
    <cfRule type="duplicateValues" dxfId="25395" priority="25404"/>
    <cfRule type="duplicateValues" dxfId="25394" priority="25405"/>
    <cfRule type="duplicateValues" dxfId="25393" priority="25406"/>
  </conditionalFormatting>
  <conditionalFormatting sqref="E64">
    <cfRule type="duplicateValues" dxfId="25392" priority="25397"/>
  </conditionalFormatting>
  <conditionalFormatting sqref="E64">
    <cfRule type="duplicateValues" dxfId="25391" priority="25396"/>
  </conditionalFormatting>
  <conditionalFormatting sqref="E64">
    <cfRule type="duplicateValues" dxfId="25390" priority="25395"/>
  </conditionalFormatting>
  <conditionalFormatting sqref="E64">
    <cfRule type="duplicateValues" dxfId="25389" priority="25394"/>
  </conditionalFormatting>
  <conditionalFormatting sqref="E64">
    <cfRule type="duplicateValues" dxfId="25388" priority="25393"/>
  </conditionalFormatting>
  <conditionalFormatting sqref="E64">
    <cfRule type="duplicateValues" dxfId="25387" priority="25392"/>
  </conditionalFormatting>
  <conditionalFormatting sqref="E68">
    <cfRule type="duplicateValues" dxfId="25386" priority="25386"/>
  </conditionalFormatting>
  <conditionalFormatting sqref="E68">
    <cfRule type="duplicateValues" dxfId="25385" priority="25383"/>
    <cfRule type="duplicateValues" dxfId="25384" priority="25384"/>
    <cfRule type="duplicateValues" dxfId="25383" priority="25385"/>
    <cfRule type="duplicateValues" dxfId="25382" priority="25387"/>
    <cfRule type="duplicateValues" dxfId="25381" priority="25388"/>
    <cfRule type="duplicateValues" dxfId="25380" priority="25389"/>
    <cfRule type="duplicateValues" dxfId="25379" priority="25390"/>
    <cfRule type="duplicateValues" dxfId="25378" priority="25391"/>
  </conditionalFormatting>
  <conditionalFormatting sqref="E68">
    <cfRule type="duplicateValues" dxfId="25377" priority="25382"/>
  </conditionalFormatting>
  <conditionalFormatting sqref="E68">
    <cfRule type="duplicateValues" dxfId="25376" priority="25381"/>
  </conditionalFormatting>
  <conditionalFormatting sqref="E68">
    <cfRule type="duplicateValues" dxfId="25375" priority="25380"/>
  </conditionalFormatting>
  <conditionalFormatting sqref="E68">
    <cfRule type="duplicateValues" dxfId="25374" priority="25379"/>
  </conditionalFormatting>
  <conditionalFormatting sqref="E68">
    <cfRule type="duplicateValues" dxfId="25373" priority="25378"/>
  </conditionalFormatting>
  <conditionalFormatting sqref="E70">
    <cfRule type="duplicateValues" dxfId="25372" priority="25372"/>
  </conditionalFormatting>
  <conditionalFormatting sqref="E70">
    <cfRule type="duplicateValues" dxfId="25371" priority="25369"/>
    <cfRule type="duplicateValues" dxfId="25370" priority="25370"/>
    <cfRule type="duplicateValues" dxfId="25369" priority="25371"/>
    <cfRule type="duplicateValues" dxfId="25368" priority="25373"/>
    <cfRule type="duplicateValues" dxfId="25367" priority="25374"/>
    <cfRule type="duplicateValues" dxfId="25366" priority="25375"/>
    <cfRule type="duplicateValues" dxfId="25365" priority="25376"/>
    <cfRule type="duplicateValues" dxfId="25364" priority="25377"/>
  </conditionalFormatting>
  <conditionalFormatting sqref="E70">
    <cfRule type="duplicateValues" dxfId="25363" priority="25368"/>
  </conditionalFormatting>
  <conditionalFormatting sqref="E70">
    <cfRule type="duplicateValues" dxfId="25362" priority="25367"/>
  </conditionalFormatting>
  <conditionalFormatting sqref="E70">
    <cfRule type="duplicateValues" dxfId="25361" priority="25366"/>
  </conditionalFormatting>
  <conditionalFormatting sqref="E70">
    <cfRule type="duplicateValues" dxfId="25360" priority="25365"/>
  </conditionalFormatting>
  <conditionalFormatting sqref="E70">
    <cfRule type="duplicateValues" dxfId="25359" priority="25364"/>
  </conditionalFormatting>
  <conditionalFormatting sqref="E49:E68 E70:E86 E154:E226 E88:E97 E1:E41 E139:E148 E150:E152 E99:E125 E127:E137">
    <cfRule type="duplicateValues" dxfId="25332" priority="25337"/>
  </conditionalFormatting>
  <conditionalFormatting sqref="E76">
    <cfRule type="duplicateValues" dxfId="25331" priority="25331"/>
  </conditionalFormatting>
  <conditionalFormatting sqref="E76">
    <cfRule type="duplicateValues" dxfId="25330" priority="25328"/>
    <cfRule type="duplicateValues" dxfId="25329" priority="25329"/>
    <cfRule type="duplicateValues" dxfId="25328" priority="25330"/>
    <cfRule type="duplicateValues" dxfId="25327" priority="25332"/>
    <cfRule type="duplicateValues" dxfId="25326" priority="25333"/>
    <cfRule type="duplicateValues" dxfId="25325" priority="25334"/>
    <cfRule type="duplicateValues" dxfId="25324" priority="25335"/>
    <cfRule type="duplicateValues" dxfId="25323" priority="25336"/>
  </conditionalFormatting>
  <conditionalFormatting sqref="E76">
    <cfRule type="duplicateValues" dxfId="25322" priority="25327"/>
  </conditionalFormatting>
  <conditionalFormatting sqref="E76">
    <cfRule type="duplicateValues" dxfId="25321" priority="25326"/>
  </conditionalFormatting>
  <conditionalFormatting sqref="E76">
    <cfRule type="duplicateValues" dxfId="25320" priority="25325"/>
  </conditionalFormatting>
  <conditionalFormatting sqref="E76">
    <cfRule type="duplicateValues" dxfId="25319" priority="25324"/>
  </conditionalFormatting>
  <conditionalFormatting sqref="E76">
    <cfRule type="duplicateValues" dxfId="25318" priority="25323"/>
  </conditionalFormatting>
  <conditionalFormatting sqref="E76">
    <cfRule type="duplicateValues" dxfId="25317" priority="25322"/>
  </conditionalFormatting>
  <conditionalFormatting sqref="E78">
    <cfRule type="duplicateValues" dxfId="25316" priority="25321"/>
  </conditionalFormatting>
  <conditionalFormatting sqref="E80">
    <cfRule type="duplicateValues" dxfId="25315" priority="25320"/>
  </conditionalFormatting>
  <conditionalFormatting sqref="E81">
    <cfRule type="duplicateValues" dxfId="25314" priority="25319"/>
  </conditionalFormatting>
  <conditionalFormatting sqref="E83">
    <cfRule type="duplicateValues" dxfId="25313" priority="25313"/>
  </conditionalFormatting>
  <conditionalFormatting sqref="E83">
    <cfRule type="duplicateValues" dxfId="25312" priority="25310"/>
    <cfRule type="duplicateValues" dxfId="25311" priority="25311"/>
    <cfRule type="duplicateValues" dxfId="25310" priority="25312"/>
    <cfRule type="duplicateValues" dxfId="25309" priority="25314"/>
    <cfRule type="duplicateValues" dxfId="25308" priority="25315"/>
    <cfRule type="duplicateValues" dxfId="25307" priority="25316"/>
    <cfRule type="duplicateValues" dxfId="25306" priority="25317"/>
    <cfRule type="duplicateValues" dxfId="25305" priority="25318"/>
  </conditionalFormatting>
  <conditionalFormatting sqref="E83">
    <cfRule type="duplicateValues" dxfId="25304" priority="25309"/>
  </conditionalFormatting>
  <conditionalFormatting sqref="E83">
    <cfRule type="duplicateValues" dxfId="25303" priority="25308"/>
  </conditionalFormatting>
  <conditionalFormatting sqref="E83">
    <cfRule type="duplicateValues" dxfId="25302" priority="25307"/>
  </conditionalFormatting>
  <conditionalFormatting sqref="E83">
    <cfRule type="duplicateValues" dxfId="25301" priority="25306"/>
  </conditionalFormatting>
  <conditionalFormatting sqref="E83">
    <cfRule type="duplicateValues" dxfId="25300" priority="25305"/>
  </conditionalFormatting>
  <conditionalFormatting sqref="E84">
    <cfRule type="duplicateValues" dxfId="25299" priority="25299"/>
  </conditionalFormatting>
  <conditionalFormatting sqref="E84">
    <cfRule type="duplicateValues" dxfId="25298" priority="25296"/>
    <cfRule type="duplicateValues" dxfId="25297" priority="25297"/>
    <cfRule type="duplicateValues" dxfId="25296" priority="25298"/>
    <cfRule type="duplicateValues" dxfId="25295" priority="25300"/>
    <cfRule type="duplicateValues" dxfId="25294" priority="25301"/>
    <cfRule type="duplicateValues" dxfId="25293" priority="25302"/>
    <cfRule type="duplicateValues" dxfId="25292" priority="25303"/>
    <cfRule type="duplicateValues" dxfId="25291" priority="25304"/>
  </conditionalFormatting>
  <conditionalFormatting sqref="E84">
    <cfRule type="duplicateValues" dxfId="25290" priority="25295"/>
  </conditionalFormatting>
  <conditionalFormatting sqref="E84">
    <cfRule type="duplicateValues" dxfId="25289" priority="25294"/>
  </conditionalFormatting>
  <conditionalFormatting sqref="E84">
    <cfRule type="duplicateValues" dxfId="25288" priority="25293"/>
  </conditionalFormatting>
  <conditionalFormatting sqref="E84">
    <cfRule type="duplicateValues" dxfId="25287" priority="25292"/>
  </conditionalFormatting>
  <conditionalFormatting sqref="E84">
    <cfRule type="duplicateValues" dxfId="25286" priority="25291"/>
  </conditionalFormatting>
  <conditionalFormatting sqref="E86">
    <cfRule type="duplicateValues" dxfId="25285" priority="25285"/>
  </conditionalFormatting>
  <conditionalFormatting sqref="E86">
    <cfRule type="duplicateValues" dxfId="25284" priority="25282"/>
    <cfRule type="duplicateValues" dxfId="25283" priority="25283"/>
    <cfRule type="duplicateValues" dxfId="25282" priority="25284"/>
    <cfRule type="duplicateValues" dxfId="25281" priority="25286"/>
    <cfRule type="duplicateValues" dxfId="25280" priority="25287"/>
    <cfRule type="duplicateValues" dxfId="25279" priority="25288"/>
    <cfRule type="duplicateValues" dxfId="25278" priority="25289"/>
    <cfRule type="duplicateValues" dxfId="25277" priority="25290"/>
  </conditionalFormatting>
  <conditionalFormatting sqref="E86">
    <cfRule type="duplicateValues" dxfId="25276" priority="25281"/>
  </conditionalFormatting>
  <conditionalFormatting sqref="E86">
    <cfRule type="duplicateValues" dxfId="25275" priority="25280"/>
  </conditionalFormatting>
  <conditionalFormatting sqref="E86">
    <cfRule type="duplicateValues" dxfId="25274" priority="25279"/>
  </conditionalFormatting>
  <conditionalFormatting sqref="E86">
    <cfRule type="duplicateValues" dxfId="25273" priority="25278"/>
  </conditionalFormatting>
  <conditionalFormatting sqref="E86">
    <cfRule type="duplicateValues" dxfId="25272" priority="25277"/>
  </conditionalFormatting>
  <conditionalFormatting sqref="E91">
    <cfRule type="duplicateValues" dxfId="25271" priority="25271"/>
  </conditionalFormatting>
  <conditionalFormatting sqref="E91">
    <cfRule type="duplicateValues" dxfId="25270" priority="25268"/>
    <cfRule type="duplicateValues" dxfId="25269" priority="25269"/>
    <cfRule type="duplicateValues" dxfId="25268" priority="25270"/>
    <cfRule type="duplicateValues" dxfId="25267" priority="25272"/>
    <cfRule type="duplicateValues" dxfId="25266" priority="25273"/>
    <cfRule type="duplicateValues" dxfId="25265" priority="25274"/>
    <cfRule type="duplicateValues" dxfId="25264" priority="25275"/>
    <cfRule type="duplicateValues" dxfId="25263" priority="25276"/>
  </conditionalFormatting>
  <conditionalFormatting sqref="E91">
    <cfRule type="duplicateValues" dxfId="25262" priority="25267"/>
  </conditionalFormatting>
  <conditionalFormatting sqref="E91">
    <cfRule type="duplicateValues" dxfId="25261" priority="25266"/>
  </conditionalFormatting>
  <conditionalFormatting sqref="E91">
    <cfRule type="duplicateValues" dxfId="25260" priority="25265"/>
  </conditionalFormatting>
  <conditionalFormatting sqref="E91">
    <cfRule type="duplicateValues" dxfId="25259" priority="25264"/>
  </conditionalFormatting>
  <conditionalFormatting sqref="E91">
    <cfRule type="duplicateValues" dxfId="25258" priority="25263"/>
  </conditionalFormatting>
  <conditionalFormatting sqref="E92">
    <cfRule type="duplicateValues" dxfId="25257" priority="25257"/>
  </conditionalFormatting>
  <conditionalFormatting sqref="E92">
    <cfRule type="duplicateValues" dxfId="25256" priority="25254"/>
    <cfRule type="duplicateValues" dxfId="25255" priority="25255"/>
    <cfRule type="duplicateValues" dxfId="25254" priority="25256"/>
    <cfRule type="duplicateValues" dxfId="25253" priority="25258"/>
    <cfRule type="duplicateValues" dxfId="25252" priority="25259"/>
    <cfRule type="duplicateValues" dxfId="25251" priority="25260"/>
    <cfRule type="duplicateValues" dxfId="25250" priority="25261"/>
    <cfRule type="duplicateValues" dxfId="25249" priority="25262"/>
  </conditionalFormatting>
  <conditionalFormatting sqref="E92">
    <cfRule type="duplicateValues" dxfId="25248" priority="25253"/>
  </conditionalFormatting>
  <conditionalFormatting sqref="E92">
    <cfRule type="duplicateValues" dxfId="25247" priority="25252"/>
  </conditionalFormatting>
  <conditionalFormatting sqref="E92">
    <cfRule type="duplicateValues" dxfId="25246" priority="25251"/>
  </conditionalFormatting>
  <conditionalFormatting sqref="E92">
    <cfRule type="duplicateValues" dxfId="25245" priority="25250"/>
  </conditionalFormatting>
  <conditionalFormatting sqref="E92">
    <cfRule type="duplicateValues" dxfId="25244" priority="25249"/>
  </conditionalFormatting>
  <conditionalFormatting sqref="E94">
    <cfRule type="duplicateValues" dxfId="25243" priority="25243"/>
  </conditionalFormatting>
  <conditionalFormatting sqref="E94">
    <cfRule type="duplicateValues" dxfId="25242" priority="25240"/>
    <cfRule type="duplicateValues" dxfId="25241" priority="25241"/>
    <cfRule type="duplicateValues" dxfId="25240" priority="25242"/>
    <cfRule type="duplicateValues" dxfId="25239" priority="25244"/>
    <cfRule type="duplicateValues" dxfId="25238" priority="25245"/>
    <cfRule type="duplicateValues" dxfId="25237" priority="25246"/>
    <cfRule type="duplicateValues" dxfId="25236" priority="25247"/>
    <cfRule type="duplicateValues" dxfId="25235" priority="25248"/>
  </conditionalFormatting>
  <conditionalFormatting sqref="E94">
    <cfRule type="duplicateValues" dxfId="25234" priority="25239"/>
  </conditionalFormatting>
  <conditionalFormatting sqref="E94">
    <cfRule type="duplicateValues" dxfId="25233" priority="25238"/>
  </conditionalFormatting>
  <conditionalFormatting sqref="E94">
    <cfRule type="duplicateValues" dxfId="25232" priority="25237"/>
  </conditionalFormatting>
  <conditionalFormatting sqref="E94">
    <cfRule type="duplicateValues" dxfId="25231" priority="25236"/>
  </conditionalFormatting>
  <conditionalFormatting sqref="E94">
    <cfRule type="duplicateValues" dxfId="25230" priority="25235"/>
  </conditionalFormatting>
  <conditionalFormatting sqref="E95">
    <cfRule type="duplicateValues" dxfId="25229" priority="25229"/>
  </conditionalFormatting>
  <conditionalFormatting sqref="E95">
    <cfRule type="duplicateValues" dxfId="25228" priority="25226"/>
    <cfRule type="duplicateValues" dxfId="25227" priority="25227"/>
    <cfRule type="duplicateValues" dxfId="25226" priority="25228"/>
    <cfRule type="duplicateValues" dxfId="25225" priority="25230"/>
    <cfRule type="duplicateValues" dxfId="25224" priority="25231"/>
    <cfRule type="duplicateValues" dxfId="25223" priority="25232"/>
    <cfRule type="duplicateValues" dxfId="25222" priority="25233"/>
    <cfRule type="duplicateValues" dxfId="25221" priority="25234"/>
  </conditionalFormatting>
  <conditionalFormatting sqref="E95">
    <cfRule type="duplicateValues" dxfId="25220" priority="25225"/>
  </conditionalFormatting>
  <conditionalFormatting sqref="E95">
    <cfRule type="duplicateValues" dxfId="25219" priority="25224"/>
  </conditionalFormatting>
  <conditionalFormatting sqref="E95">
    <cfRule type="duplicateValues" dxfId="25218" priority="25223"/>
  </conditionalFormatting>
  <conditionalFormatting sqref="E95">
    <cfRule type="duplicateValues" dxfId="25217" priority="25222"/>
  </conditionalFormatting>
  <conditionalFormatting sqref="E95">
    <cfRule type="duplicateValues" dxfId="25216" priority="25221"/>
  </conditionalFormatting>
  <conditionalFormatting sqref="E96">
    <cfRule type="duplicateValues" dxfId="25215" priority="25215"/>
  </conditionalFormatting>
  <conditionalFormatting sqref="E96">
    <cfRule type="duplicateValues" dxfId="25214" priority="25212"/>
    <cfRule type="duplicateValues" dxfId="25213" priority="25213"/>
    <cfRule type="duplicateValues" dxfId="25212" priority="25214"/>
    <cfRule type="duplicateValues" dxfId="25211" priority="25216"/>
    <cfRule type="duplicateValues" dxfId="25210" priority="25217"/>
    <cfRule type="duplicateValues" dxfId="25209" priority="25218"/>
    <cfRule type="duplicateValues" dxfId="25208" priority="25219"/>
    <cfRule type="duplicateValues" dxfId="25207" priority="25220"/>
  </conditionalFormatting>
  <conditionalFormatting sqref="E96">
    <cfRule type="duplicateValues" dxfId="25206" priority="25211"/>
  </conditionalFormatting>
  <conditionalFormatting sqref="E96">
    <cfRule type="duplicateValues" dxfId="25205" priority="25210"/>
  </conditionalFormatting>
  <conditionalFormatting sqref="E96">
    <cfRule type="duplicateValues" dxfId="25204" priority="25209"/>
  </conditionalFormatting>
  <conditionalFormatting sqref="E96">
    <cfRule type="duplicateValues" dxfId="25203" priority="25208"/>
  </conditionalFormatting>
  <conditionalFormatting sqref="E96">
    <cfRule type="duplicateValues" dxfId="25202" priority="25207"/>
  </conditionalFormatting>
  <conditionalFormatting sqref="E99">
    <cfRule type="duplicateValues" dxfId="25201" priority="25201"/>
  </conditionalFormatting>
  <conditionalFormatting sqref="E99">
    <cfRule type="duplicateValues" dxfId="25200" priority="25198"/>
    <cfRule type="duplicateValues" dxfId="25199" priority="25199"/>
    <cfRule type="duplicateValues" dxfId="25198" priority="25200"/>
    <cfRule type="duplicateValues" dxfId="25197" priority="25202"/>
    <cfRule type="duplicateValues" dxfId="25196" priority="25203"/>
    <cfRule type="duplicateValues" dxfId="25195" priority="25204"/>
    <cfRule type="duplicateValues" dxfId="25194" priority="25205"/>
    <cfRule type="duplicateValues" dxfId="25193" priority="25206"/>
  </conditionalFormatting>
  <conditionalFormatting sqref="E99">
    <cfRule type="duplicateValues" dxfId="25192" priority="25197"/>
  </conditionalFormatting>
  <conditionalFormatting sqref="E99">
    <cfRule type="duplicateValues" dxfId="25191" priority="25196"/>
  </conditionalFormatting>
  <conditionalFormatting sqref="E99">
    <cfRule type="duplicateValues" dxfId="25190" priority="25195"/>
  </conditionalFormatting>
  <conditionalFormatting sqref="E99">
    <cfRule type="duplicateValues" dxfId="25189" priority="25194"/>
  </conditionalFormatting>
  <conditionalFormatting sqref="E99">
    <cfRule type="duplicateValues" dxfId="25188" priority="25193"/>
  </conditionalFormatting>
  <conditionalFormatting sqref="E100">
    <cfRule type="duplicateValues" dxfId="25187" priority="25187"/>
  </conditionalFormatting>
  <conditionalFormatting sqref="E100">
    <cfRule type="duplicateValues" dxfId="25186" priority="25184"/>
    <cfRule type="duplicateValues" dxfId="25185" priority="25185"/>
    <cfRule type="duplicateValues" dxfId="25184" priority="25186"/>
    <cfRule type="duplicateValues" dxfId="25183" priority="25188"/>
    <cfRule type="duplicateValues" dxfId="25182" priority="25189"/>
    <cfRule type="duplicateValues" dxfId="25181" priority="25190"/>
    <cfRule type="duplicateValues" dxfId="25180" priority="25191"/>
    <cfRule type="duplicateValues" dxfId="25179" priority="25192"/>
  </conditionalFormatting>
  <conditionalFormatting sqref="E100">
    <cfRule type="duplicateValues" dxfId="25178" priority="25183"/>
  </conditionalFormatting>
  <conditionalFormatting sqref="E100">
    <cfRule type="duplicateValues" dxfId="25177" priority="25182"/>
  </conditionalFormatting>
  <conditionalFormatting sqref="E100">
    <cfRule type="duplicateValues" dxfId="25176" priority="25181"/>
  </conditionalFormatting>
  <conditionalFormatting sqref="E100">
    <cfRule type="duplicateValues" dxfId="25175" priority="25180"/>
  </conditionalFormatting>
  <conditionalFormatting sqref="E100">
    <cfRule type="duplicateValues" dxfId="25174" priority="25179"/>
  </conditionalFormatting>
  <conditionalFormatting sqref="E90">
    <cfRule type="duplicateValues" dxfId="25173" priority="25173"/>
  </conditionalFormatting>
  <conditionalFormatting sqref="E90">
    <cfRule type="duplicateValues" dxfId="25172" priority="25170"/>
    <cfRule type="duplicateValues" dxfId="25171" priority="25171"/>
    <cfRule type="duplicateValues" dxfId="25170" priority="25172"/>
    <cfRule type="duplicateValues" dxfId="25169" priority="25174"/>
    <cfRule type="duplicateValues" dxfId="25168" priority="25175"/>
    <cfRule type="duplicateValues" dxfId="25167" priority="25176"/>
    <cfRule type="duplicateValues" dxfId="25166" priority="25177"/>
    <cfRule type="duplicateValues" dxfId="25165" priority="25178"/>
  </conditionalFormatting>
  <conditionalFormatting sqref="E90">
    <cfRule type="duplicateValues" dxfId="25164" priority="25169"/>
  </conditionalFormatting>
  <conditionalFormatting sqref="E90">
    <cfRule type="duplicateValues" dxfId="25163" priority="25168"/>
  </conditionalFormatting>
  <conditionalFormatting sqref="E90">
    <cfRule type="duplicateValues" dxfId="25162" priority="25167"/>
  </conditionalFormatting>
  <conditionalFormatting sqref="E90">
    <cfRule type="duplicateValues" dxfId="25161" priority="25166"/>
  </conditionalFormatting>
  <conditionalFormatting sqref="E90">
    <cfRule type="duplicateValues" dxfId="25160" priority="25165"/>
  </conditionalFormatting>
  <conditionalFormatting sqref="E102">
    <cfRule type="duplicateValues" dxfId="25159" priority="25159"/>
  </conditionalFormatting>
  <conditionalFormatting sqref="E102">
    <cfRule type="duplicateValues" dxfId="25158" priority="25156"/>
    <cfRule type="duplicateValues" dxfId="25157" priority="25157"/>
    <cfRule type="duplicateValues" dxfId="25156" priority="25158"/>
    <cfRule type="duplicateValues" dxfId="25155" priority="25160"/>
    <cfRule type="duplicateValues" dxfId="25154" priority="25161"/>
    <cfRule type="duplicateValues" dxfId="25153" priority="25162"/>
    <cfRule type="duplicateValues" dxfId="25152" priority="25163"/>
    <cfRule type="duplicateValues" dxfId="25151" priority="25164"/>
  </conditionalFormatting>
  <conditionalFormatting sqref="E102">
    <cfRule type="duplicateValues" dxfId="25150" priority="25155"/>
  </conditionalFormatting>
  <conditionalFormatting sqref="E102">
    <cfRule type="duplicateValues" dxfId="25149" priority="25154"/>
  </conditionalFormatting>
  <conditionalFormatting sqref="E102">
    <cfRule type="duplicateValues" dxfId="25148" priority="25153"/>
  </conditionalFormatting>
  <conditionalFormatting sqref="E102">
    <cfRule type="duplicateValues" dxfId="25147" priority="25152"/>
  </conditionalFormatting>
  <conditionalFormatting sqref="E102">
    <cfRule type="duplicateValues" dxfId="25146" priority="25151"/>
  </conditionalFormatting>
  <conditionalFormatting sqref="E105">
    <cfRule type="duplicateValues" dxfId="25145" priority="25145"/>
  </conditionalFormatting>
  <conditionalFormatting sqref="E105">
    <cfRule type="duplicateValues" dxfId="25144" priority="25142"/>
    <cfRule type="duplicateValues" dxfId="25143" priority="25143"/>
    <cfRule type="duplicateValues" dxfId="25142" priority="25144"/>
    <cfRule type="duplicateValues" dxfId="25141" priority="25146"/>
    <cfRule type="duplicateValues" dxfId="25140" priority="25147"/>
    <cfRule type="duplicateValues" dxfId="25139" priority="25148"/>
    <cfRule type="duplicateValues" dxfId="25138" priority="25149"/>
    <cfRule type="duplicateValues" dxfId="25137" priority="25150"/>
  </conditionalFormatting>
  <conditionalFormatting sqref="E105">
    <cfRule type="duplicateValues" dxfId="25136" priority="25141"/>
  </conditionalFormatting>
  <conditionalFormatting sqref="E105">
    <cfRule type="duplicateValues" dxfId="25135" priority="25140"/>
  </conditionalFormatting>
  <conditionalFormatting sqref="E105">
    <cfRule type="duplicateValues" dxfId="25134" priority="25139"/>
  </conditionalFormatting>
  <conditionalFormatting sqref="E105">
    <cfRule type="duplicateValues" dxfId="25133" priority="25138"/>
  </conditionalFormatting>
  <conditionalFormatting sqref="E105">
    <cfRule type="duplicateValues" dxfId="25132" priority="25137"/>
  </conditionalFormatting>
  <conditionalFormatting sqref="E106">
    <cfRule type="duplicateValues" dxfId="25131" priority="25131"/>
  </conditionalFormatting>
  <conditionalFormatting sqref="E106">
    <cfRule type="duplicateValues" dxfId="25130" priority="25128"/>
    <cfRule type="duplicateValues" dxfId="25129" priority="25129"/>
    <cfRule type="duplicateValues" dxfId="25128" priority="25130"/>
    <cfRule type="duplicateValues" dxfId="25127" priority="25132"/>
    <cfRule type="duplicateValues" dxfId="25126" priority="25133"/>
    <cfRule type="duplicateValues" dxfId="25125" priority="25134"/>
    <cfRule type="duplicateValues" dxfId="25124" priority="25135"/>
    <cfRule type="duplicateValues" dxfId="25123" priority="25136"/>
  </conditionalFormatting>
  <conditionalFormatting sqref="E106">
    <cfRule type="duplicateValues" dxfId="25122" priority="25127"/>
  </conditionalFormatting>
  <conditionalFormatting sqref="E106">
    <cfRule type="duplicateValues" dxfId="25121" priority="25126"/>
  </conditionalFormatting>
  <conditionalFormatting sqref="E106">
    <cfRule type="duplicateValues" dxfId="25120" priority="25125"/>
  </conditionalFormatting>
  <conditionalFormatting sqref="E106">
    <cfRule type="duplicateValues" dxfId="25119" priority="25124"/>
  </conditionalFormatting>
  <conditionalFormatting sqref="E106">
    <cfRule type="duplicateValues" dxfId="25118" priority="25123"/>
  </conditionalFormatting>
  <conditionalFormatting sqref="E107">
    <cfRule type="duplicateValues" dxfId="25117" priority="25117"/>
  </conditionalFormatting>
  <conditionalFormatting sqref="E107">
    <cfRule type="duplicateValues" dxfId="25116" priority="25114"/>
    <cfRule type="duplicateValues" dxfId="25115" priority="25115"/>
    <cfRule type="duplicateValues" dxfId="25114" priority="25116"/>
    <cfRule type="duplicateValues" dxfId="25113" priority="25118"/>
    <cfRule type="duplicateValues" dxfId="25112" priority="25119"/>
    <cfRule type="duplicateValues" dxfId="25111" priority="25120"/>
    <cfRule type="duplicateValues" dxfId="25110" priority="25121"/>
    <cfRule type="duplicateValues" dxfId="25109" priority="25122"/>
  </conditionalFormatting>
  <conditionalFormatting sqref="E107">
    <cfRule type="duplicateValues" dxfId="25108" priority="25113"/>
  </conditionalFormatting>
  <conditionalFormatting sqref="E107">
    <cfRule type="duplicateValues" dxfId="25107" priority="25112"/>
  </conditionalFormatting>
  <conditionalFormatting sqref="E107">
    <cfRule type="duplicateValues" dxfId="25106" priority="25111"/>
  </conditionalFormatting>
  <conditionalFormatting sqref="E107">
    <cfRule type="duplicateValues" dxfId="25105" priority="25110"/>
  </conditionalFormatting>
  <conditionalFormatting sqref="E107">
    <cfRule type="duplicateValues" dxfId="25104" priority="25109"/>
  </conditionalFormatting>
  <conditionalFormatting sqref="E108">
    <cfRule type="duplicateValues" dxfId="25103" priority="25103"/>
  </conditionalFormatting>
  <conditionalFormatting sqref="E108">
    <cfRule type="duplicateValues" dxfId="25102" priority="25100"/>
    <cfRule type="duplicateValues" dxfId="25101" priority="25101"/>
    <cfRule type="duplicateValues" dxfId="25100" priority="25102"/>
    <cfRule type="duplicateValues" dxfId="25099" priority="25104"/>
    <cfRule type="duplicateValues" dxfId="25098" priority="25105"/>
    <cfRule type="duplicateValues" dxfId="25097" priority="25106"/>
    <cfRule type="duplicateValues" dxfId="25096" priority="25107"/>
    <cfRule type="duplicateValues" dxfId="25095" priority="25108"/>
  </conditionalFormatting>
  <conditionalFormatting sqref="E108">
    <cfRule type="duplicateValues" dxfId="25094" priority="25099"/>
  </conditionalFormatting>
  <conditionalFormatting sqref="E108">
    <cfRule type="duplicateValues" dxfId="25093" priority="25098"/>
  </conditionalFormatting>
  <conditionalFormatting sqref="E108">
    <cfRule type="duplicateValues" dxfId="25092" priority="25097"/>
  </conditionalFormatting>
  <conditionalFormatting sqref="E108">
    <cfRule type="duplicateValues" dxfId="25091" priority="25096"/>
  </conditionalFormatting>
  <conditionalFormatting sqref="E108">
    <cfRule type="duplicateValues" dxfId="25090" priority="25095"/>
  </conditionalFormatting>
  <conditionalFormatting sqref="E110">
    <cfRule type="duplicateValues" dxfId="25089" priority="25089"/>
  </conditionalFormatting>
  <conditionalFormatting sqref="E110">
    <cfRule type="duplicateValues" dxfId="25088" priority="25086"/>
    <cfRule type="duplicateValues" dxfId="25087" priority="25087"/>
    <cfRule type="duplicateValues" dxfId="25086" priority="25088"/>
    <cfRule type="duplicateValues" dxfId="25085" priority="25090"/>
    <cfRule type="duplicateValues" dxfId="25084" priority="25091"/>
    <cfRule type="duplicateValues" dxfId="25083" priority="25092"/>
    <cfRule type="duplicateValues" dxfId="25082" priority="25093"/>
    <cfRule type="duplicateValues" dxfId="25081" priority="25094"/>
  </conditionalFormatting>
  <conditionalFormatting sqref="E110">
    <cfRule type="duplicateValues" dxfId="25080" priority="25085"/>
  </conditionalFormatting>
  <conditionalFormatting sqref="E110">
    <cfRule type="duplicateValues" dxfId="25079" priority="25084"/>
  </conditionalFormatting>
  <conditionalFormatting sqref="E110">
    <cfRule type="duplicateValues" dxfId="25078" priority="25083"/>
  </conditionalFormatting>
  <conditionalFormatting sqref="E110">
    <cfRule type="duplicateValues" dxfId="25077" priority="25082"/>
  </conditionalFormatting>
  <conditionalFormatting sqref="E110">
    <cfRule type="duplicateValues" dxfId="25076" priority="25081"/>
  </conditionalFormatting>
  <conditionalFormatting sqref="E111">
    <cfRule type="duplicateValues" dxfId="25075" priority="25075"/>
  </conditionalFormatting>
  <conditionalFormatting sqref="E111">
    <cfRule type="duplicateValues" dxfId="25074" priority="25072"/>
    <cfRule type="duplicateValues" dxfId="25073" priority="25073"/>
    <cfRule type="duplicateValues" dxfId="25072" priority="25074"/>
    <cfRule type="duplicateValues" dxfId="25071" priority="25076"/>
    <cfRule type="duplicateValues" dxfId="25070" priority="25077"/>
    <cfRule type="duplicateValues" dxfId="25069" priority="25078"/>
    <cfRule type="duplicateValues" dxfId="25068" priority="25079"/>
    <cfRule type="duplicateValues" dxfId="25067" priority="25080"/>
  </conditionalFormatting>
  <conditionalFormatting sqref="E111">
    <cfRule type="duplicateValues" dxfId="25066" priority="25071"/>
  </conditionalFormatting>
  <conditionalFormatting sqref="E111">
    <cfRule type="duplicateValues" dxfId="25065" priority="25070"/>
  </conditionalFormatting>
  <conditionalFormatting sqref="E111">
    <cfRule type="duplicateValues" dxfId="25064" priority="25069"/>
  </conditionalFormatting>
  <conditionalFormatting sqref="E111">
    <cfRule type="duplicateValues" dxfId="25063" priority="25068"/>
  </conditionalFormatting>
  <conditionalFormatting sqref="E111">
    <cfRule type="duplicateValues" dxfId="25062" priority="25067"/>
  </conditionalFormatting>
  <conditionalFormatting sqref="E112">
    <cfRule type="duplicateValues" dxfId="25061" priority="25061"/>
  </conditionalFormatting>
  <conditionalFormatting sqref="E112">
    <cfRule type="duplicateValues" dxfId="25060" priority="25058"/>
    <cfRule type="duplicateValues" dxfId="25059" priority="25059"/>
    <cfRule type="duplicateValues" dxfId="25058" priority="25060"/>
    <cfRule type="duplicateValues" dxfId="25057" priority="25062"/>
    <cfRule type="duplicateValues" dxfId="25056" priority="25063"/>
    <cfRule type="duplicateValues" dxfId="25055" priority="25064"/>
    <cfRule type="duplicateValues" dxfId="25054" priority="25065"/>
    <cfRule type="duplicateValues" dxfId="25053" priority="25066"/>
  </conditionalFormatting>
  <conditionalFormatting sqref="E112">
    <cfRule type="duplicateValues" dxfId="25052" priority="25057"/>
  </conditionalFormatting>
  <conditionalFormatting sqref="E112">
    <cfRule type="duplicateValues" dxfId="25051" priority="25056"/>
  </conditionalFormatting>
  <conditionalFormatting sqref="E112">
    <cfRule type="duplicateValues" dxfId="25050" priority="25055"/>
  </conditionalFormatting>
  <conditionalFormatting sqref="E112">
    <cfRule type="duplicateValues" dxfId="25049" priority="25054"/>
  </conditionalFormatting>
  <conditionalFormatting sqref="E112">
    <cfRule type="duplicateValues" dxfId="25048" priority="25053"/>
  </conditionalFormatting>
  <conditionalFormatting sqref="E118:E122">
    <cfRule type="duplicateValues" dxfId="25047" priority="25047"/>
  </conditionalFormatting>
  <conditionalFormatting sqref="E118:E122">
    <cfRule type="duplicateValues" dxfId="25046" priority="25044"/>
    <cfRule type="duplicateValues" dxfId="25045" priority="25045"/>
    <cfRule type="duplicateValues" dxfId="25044" priority="25046"/>
    <cfRule type="duplicateValues" dxfId="25043" priority="25048"/>
    <cfRule type="duplicateValues" dxfId="25042" priority="25049"/>
    <cfRule type="duplicateValues" dxfId="25041" priority="25050"/>
    <cfRule type="duplicateValues" dxfId="25040" priority="25051"/>
    <cfRule type="duplicateValues" dxfId="25039" priority="25052"/>
  </conditionalFormatting>
  <conditionalFormatting sqref="E118:E122">
    <cfRule type="duplicateValues" dxfId="25038" priority="25043"/>
  </conditionalFormatting>
  <conditionalFormatting sqref="E118:E122">
    <cfRule type="duplicateValues" dxfId="25037" priority="25042"/>
  </conditionalFormatting>
  <conditionalFormatting sqref="E118:E122">
    <cfRule type="duplicateValues" dxfId="25036" priority="25041"/>
  </conditionalFormatting>
  <conditionalFormatting sqref="E118:E122">
    <cfRule type="duplicateValues" dxfId="25035" priority="25040"/>
  </conditionalFormatting>
  <conditionalFormatting sqref="E118:E122">
    <cfRule type="duplicateValues" dxfId="25034" priority="25039"/>
  </conditionalFormatting>
  <conditionalFormatting sqref="E120">
    <cfRule type="duplicateValues" dxfId="25021" priority="25021"/>
  </conditionalFormatting>
  <conditionalFormatting sqref="E120">
    <cfRule type="duplicateValues" dxfId="25020" priority="25018"/>
    <cfRule type="duplicateValues" dxfId="25019" priority="25019"/>
    <cfRule type="duplicateValues" dxfId="25018" priority="25020"/>
    <cfRule type="duplicateValues" dxfId="25017" priority="25022"/>
    <cfRule type="duplicateValues" dxfId="25016" priority="25023"/>
    <cfRule type="duplicateValues" dxfId="25015" priority="25024"/>
    <cfRule type="duplicateValues" dxfId="25014" priority="25025"/>
    <cfRule type="duplicateValues" dxfId="25013" priority="25026"/>
  </conditionalFormatting>
  <conditionalFormatting sqref="E120">
    <cfRule type="duplicateValues" dxfId="25012" priority="25017"/>
  </conditionalFormatting>
  <conditionalFormatting sqref="E120">
    <cfRule type="duplicateValues" dxfId="25011" priority="25016"/>
  </conditionalFormatting>
  <conditionalFormatting sqref="E120">
    <cfRule type="duplicateValues" dxfId="25010" priority="25015"/>
  </conditionalFormatting>
  <conditionalFormatting sqref="E120">
    <cfRule type="duplicateValues" dxfId="25009" priority="25014"/>
  </conditionalFormatting>
  <conditionalFormatting sqref="E120">
    <cfRule type="duplicateValues" dxfId="25008" priority="25013"/>
  </conditionalFormatting>
  <conditionalFormatting sqref="E234 E258 E49:E68 E266:E276 E70:E86 E154:E226 E88:E97 E1:E41 E284:E285 E287 E289 E293 E295:E300 E303:E307 E313 E139:E148 E150:E152 E315:E320 E324:E325 E99:E125 E330:E334 E336 E338:E356 E360:E363 E127:E137 E368 E372:E376 E378 E381:E383 E387:E388 E391 E394:E1048576">
    <cfRule type="duplicateValues" dxfId="25007" priority="24981"/>
    <cfRule type="duplicateValues" dxfId="25006" priority="25012"/>
  </conditionalFormatting>
  <conditionalFormatting sqref="E121">
    <cfRule type="duplicateValues" dxfId="25005" priority="25006"/>
  </conditionalFormatting>
  <conditionalFormatting sqref="E121">
    <cfRule type="duplicateValues" dxfId="25004" priority="25003"/>
    <cfRule type="duplicateValues" dxfId="25003" priority="25004"/>
    <cfRule type="duplicateValues" dxfId="25002" priority="25005"/>
    <cfRule type="duplicateValues" dxfId="25001" priority="25007"/>
    <cfRule type="duplicateValues" dxfId="25000" priority="25008"/>
    <cfRule type="duplicateValues" dxfId="24999" priority="25009"/>
    <cfRule type="duplicateValues" dxfId="24998" priority="25010"/>
    <cfRule type="duplicateValues" dxfId="24997" priority="25011"/>
  </conditionalFormatting>
  <conditionalFormatting sqref="E121">
    <cfRule type="duplicateValues" dxfId="24996" priority="25002"/>
  </conditionalFormatting>
  <conditionalFormatting sqref="E121">
    <cfRule type="duplicateValues" dxfId="24995" priority="25001"/>
  </conditionalFormatting>
  <conditionalFormatting sqref="E121">
    <cfRule type="duplicateValues" dxfId="24994" priority="25000"/>
  </conditionalFormatting>
  <conditionalFormatting sqref="E121">
    <cfRule type="duplicateValues" dxfId="24993" priority="24999"/>
  </conditionalFormatting>
  <conditionalFormatting sqref="E121">
    <cfRule type="duplicateValues" dxfId="24992" priority="24998"/>
  </conditionalFormatting>
  <conditionalFormatting sqref="E121">
    <cfRule type="duplicateValues" dxfId="24991" priority="24997"/>
  </conditionalFormatting>
  <conditionalFormatting sqref="E122">
    <cfRule type="duplicateValues" dxfId="24990" priority="24991"/>
  </conditionalFormatting>
  <conditionalFormatting sqref="E122">
    <cfRule type="duplicateValues" dxfId="24989" priority="24988"/>
    <cfRule type="duplicateValues" dxfId="24988" priority="24989"/>
    <cfRule type="duplicateValues" dxfId="24987" priority="24990"/>
    <cfRule type="duplicateValues" dxfId="24986" priority="24992"/>
    <cfRule type="duplicateValues" dxfId="24985" priority="24993"/>
    <cfRule type="duplicateValues" dxfId="24984" priority="24994"/>
    <cfRule type="duplicateValues" dxfId="24983" priority="24995"/>
    <cfRule type="duplicateValues" dxfId="24982" priority="24996"/>
  </conditionalFormatting>
  <conditionalFormatting sqref="E122">
    <cfRule type="duplicateValues" dxfId="24981" priority="24987"/>
  </conditionalFormatting>
  <conditionalFormatting sqref="E122">
    <cfRule type="duplicateValues" dxfId="24980" priority="24986"/>
  </conditionalFormatting>
  <conditionalFormatting sqref="E122">
    <cfRule type="duplicateValues" dxfId="24979" priority="24985"/>
  </conditionalFormatting>
  <conditionalFormatting sqref="E122">
    <cfRule type="duplicateValues" dxfId="24978" priority="24984"/>
  </conditionalFormatting>
  <conditionalFormatting sqref="E122">
    <cfRule type="duplicateValues" dxfId="24977" priority="24983"/>
  </conditionalFormatting>
  <conditionalFormatting sqref="E122">
    <cfRule type="duplicateValues" dxfId="24976" priority="24982"/>
  </conditionalFormatting>
  <conditionalFormatting sqref="E49:E68 E70:E86 E154:E226 E88:E97 E2:E41 E139:E148 E150:E152 E99:E125 E127:E137">
    <cfRule type="duplicateValues" dxfId="24975" priority="24979"/>
  </conditionalFormatting>
  <conditionalFormatting sqref="E129">
    <cfRule type="duplicateValues" dxfId="24974" priority="24973"/>
  </conditionalFormatting>
  <conditionalFormatting sqref="E129">
    <cfRule type="duplicateValues" dxfId="24973" priority="24966"/>
    <cfRule type="duplicateValues" dxfId="24972" priority="24970"/>
    <cfRule type="duplicateValues" dxfId="24971" priority="24971"/>
    <cfRule type="duplicateValues" dxfId="24970" priority="24972"/>
    <cfRule type="duplicateValues" dxfId="24969" priority="24974"/>
    <cfRule type="duplicateValues" dxfId="24968" priority="24975"/>
    <cfRule type="duplicateValues" dxfId="24967" priority="24976"/>
    <cfRule type="duplicateValues" dxfId="24966" priority="24977"/>
    <cfRule type="duplicateValues" dxfId="24965" priority="24978"/>
  </conditionalFormatting>
  <conditionalFormatting sqref="E129">
    <cfRule type="duplicateValues" dxfId="24964" priority="24969"/>
  </conditionalFormatting>
  <conditionalFormatting sqref="E129">
    <cfRule type="duplicateValues" dxfId="24963" priority="24967"/>
    <cfRule type="duplicateValues" dxfId="24962" priority="24968"/>
  </conditionalFormatting>
  <conditionalFormatting sqref="E129">
    <cfRule type="duplicateValues" dxfId="24961" priority="24965"/>
  </conditionalFormatting>
  <conditionalFormatting sqref="E130">
    <cfRule type="duplicateValues" dxfId="24960" priority="24964"/>
  </conditionalFormatting>
  <conditionalFormatting sqref="E130">
    <cfRule type="duplicateValues" dxfId="24959" priority="24963"/>
  </conditionalFormatting>
  <conditionalFormatting sqref="E130">
    <cfRule type="duplicateValues" dxfId="24958" priority="24962"/>
  </conditionalFormatting>
  <conditionalFormatting sqref="E130">
    <cfRule type="duplicateValues" dxfId="24957" priority="24961"/>
  </conditionalFormatting>
  <conditionalFormatting sqref="E130">
    <cfRule type="duplicateValues" dxfId="24956" priority="24960"/>
  </conditionalFormatting>
  <conditionalFormatting sqref="E130">
    <cfRule type="duplicateValues" dxfId="24955" priority="24954"/>
  </conditionalFormatting>
  <conditionalFormatting sqref="E130">
    <cfRule type="duplicateValues" dxfId="24954" priority="24947"/>
    <cfRule type="duplicateValues" dxfId="24953" priority="24951"/>
    <cfRule type="duplicateValues" dxfId="24952" priority="24952"/>
    <cfRule type="duplicateValues" dxfId="24951" priority="24953"/>
    <cfRule type="duplicateValues" dxfId="24950" priority="24955"/>
    <cfRule type="duplicateValues" dxfId="24949" priority="24956"/>
    <cfRule type="duplicateValues" dxfId="24948" priority="24957"/>
    <cfRule type="duplicateValues" dxfId="24947" priority="24958"/>
    <cfRule type="duplicateValues" dxfId="24946" priority="24959"/>
  </conditionalFormatting>
  <conditionalFormatting sqref="E130">
    <cfRule type="duplicateValues" dxfId="24945" priority="24950"/>
  </conditionalFormatting>
  <conditionalFormatting sqref="E130">
    <cfRule type="duplicateValues" dxfId="24944" priority="24948"/>
    <cfRule type="duplicateValues" dxfId="24943" priority="24949"/>
  </conditionalFormatting>
  <conditionalFormatting sqref="E130">
    <cfRule type="duplicateValues" dxfId="24942" priority="24946"/>
  </conditionalFormatting>
  <conditionalFormatting sqref="E132">
    <cfRule type="duplicateValues" dxfId="24941" priority="24940"/>
  </conditionalFormatting>
  <conditionalFormatting sqref="E132">
    <cfRule type="duplicateValues" dxfId="24940" priority="24933"/>
    <cfRule type="duplicateValues" dxfId="24939" priority="24937"/>
    <cfRule type="duplicateValues" dxfId="24938" priority="24938"/>
    <cfRule type="duplicateValues" dxfId="24937" priority="24939"/>
    <cfRule type="duplicateValues" dxfId="24936" priority="24941"/>
    <cfRule type="duplicateValues" dxfId="24935" priority="24942"/>
    <cfRule type="duplicateValues" dxfId="24934" priority="24943"/>
    <cfRule type="duplicateValues" dxfId="24933" priority="24944"/>
    <cfRule type="duplicateValues" dxfId="24932" priority="24945"/>
  </conditionalFormatting>
  <conditionalFormatting sqref="E132">
    <cfRule type="duplicateValues" dxfId="24931" priority="24936"/>
  </conditionalFormatting>
  <conditionalFormatting sqref="E132">
    <cfRule type="duplicateValues" dxfId="24930" priority="24934"/>
    <cfRule type="duplicateValues" dxfId="24929" priority="24935"/>
  </conditionalFormatting>
  <conditionalFormatting sqref="E134">
    <cfRule type="duplicateValues" dxfId="24928" priority="24927"/>
  </conditionalFormatting>
  <conditionalFormatting sqref="E134">
    <cfRule type="duplicateValues" dxfId="24927" priority="24920"/>
    <cfRule type="duplicateValues" dxfId="24926" priority="24924"/>
    <cfRule type="duplicateValues" dxfId="24925" priority="24925"/>
    <cfRule type="duplicateValues" dxfId="24924" priority="24926"/>
    <cfRule type="duplicateValues" dxfId="24923" priority="24928"/>
    <cfRule type="duplicateValues" dxfId="24922" priority="24929"/>
    <cfRule type="duplicateValues" dxfId="24921" priority="24930"/>
    <cfRule type="duplicateValues" dxfId="24920" priority="24931"/>
    <cfRule type="duplicateValues" dxfId="24919" priority="24932"/>
  </conditionalFormatting>
  <conditionalFormatting sqref="E134">
    <cfRule type="duplicateValues" dxfId="24918" priority="24923"/>
  </conditionalFormatting>
  <conditionalFormatting sqref="E134">
    <cfRule type="duplicateValues" dxfId="24917" priority="24921"/>
    <cfRule type="duplicateValues" dxfId="24916" priority="24922"/>
  </conditionalFormatting>
  <conditionalFormatting sqref="E143">
    <cfRule type="duplicateValues" dxfId="24912" priority="24899"/>
  </conditionalFormatting>
  <conditionalFormatting sqref="E143">
    <cfRule type="duplicateValues" dxfId="24911" priority="24892"/>
    <cfRule type="duplicateValues" dxfId="24910" priority="24896"/>
    <cfRule type="duplicateValues" dxfId="24909" priority="24897"/>
    <cfRule type="duplicateValues" dxfId="24908" priority="24898"/>
    <cfRule type="duplicateValues" dxfId="24907" priority="24900"/>
    <cfRule type="duplicateValues" dxfId="24906" priority="24901"/>
    <cfRule type="duplicateValues" dxfId="24905" priority="24902"/>
    <cfRule type="duplicateValues" dxfId="24904" priority="24903"/>
    <cfRule type="duplicateValues" dxfId="24903" priority="24904"/>
  </conditionalFormatting>
  <conditionalFormatting sqref="E143">
    <cfRule type="duplicateValues" dxfId="24902" priority="24895"/>
  </conditionalFormatting>
  <conditionalFormatting sqref="E143">
    <cfRule type="duplicateValues" dxfId="24901" priority="24893"/>
    <cfRule type="duplicateValues" dxfId="24900" priority="24894"/>
  </conditionalFormatting>
  <conditionalFormatting sqref="E143">
    <cfRule type="duplicateValues" dxfId="24899" priority="24886"/>
  </conditionalFormatting>
  <conditionalFormatting sqref="E143">
    <cfRule type="duplicateValues" dxfId="24898" priority="24879"/>
    <cfRule type="duplicateValues" dxfId="24897" priority="24883"/>
    <cfRule type="duplicateValues" dxfId="24896" priority="24884"/>
    <cfRule type="duplicateValues" dxfId="24895" priority="24885"/>
    <cfRule type="duplicateValues" dxfId="24894" priority="24887"/>
    <cfRule type="duplicateValues" dxfId="24893" priority="24888"/>
    <cfRule type="duplicateValues" dxfId="24892" priority="24889"/>
    <cfRule type="duplicateValues" dxfId="24891" priority="24890"/>
    <cfRule type="duplicateValues" dxfId="24890" priority="24891"/>
  </conditionalFormatting>
  <conditionalFormatting sqref="E143">
    <cfRule type="duplicateValues" dxfId="24889" priority="24882"/>
  </conditionalFormatting>
  <conditionalFormatting sqref="E143">
    <cfRule type="duplicateValues" dxfId="24888" priority="24880"/>
    <cfRule type="duplicateValues" dxfId="24887" priority="24881"/>
  </conditionalFormatting>
  <conditionalFormatting sqref="E143">
    <cfRule type="duplicateValues" dxfId="24886" priority="24873"/>
  </conditionalFormatting>
  <conditionalFormatting sqref="E143">
    <cfRule type="duplicateValues" dxfId="24885" priority="24866"/>
    <cfRule type="duplicateValues" dxfId="24884" priority="24870"/>
    <cfRule type="duplicateValues" dxfId="24883" priority="24871"/>
    <cfRule type="duplicateValues" dxfId="24882" priority="24872"/>
    <cfRule type="duplicateValues" dxfId="24881" priority="24874"/>
    <cfRule type="duplicateValues" dxfId="24880" priority="24875"/>
    <cfRule type="duplicateValues" dxfId="24879" priority="24876"/>
    <cfRule type="duplicateValues" dxfId="24878" priority="24877"/>
    <cfRule type="duplicateValues" dxfId="24877" priority="24878"/>
  </conditionalFormatting>
  <conditionalFormatting sqref="E143">
    <cfRule type="duplicateValues" dxfId="24876" priority="24869"/>
  </conditionalFormatting>
  <conditionalFormatting sqref="E143">
    <cfRule type="duplicateValues" dxfId="24875" priority="24867"/>
    <cfRule type="duplicateValues" dxfId="24874" priority="24868"/>
  </conditionalFormatting>
  <conditionalFormatting sqref="E143">
    <cfRule type="duplicateValues" dxfId="24873" priority="24865"/>
  </conditionalFormatting>
  <conditionalFormatting sqref="E145">
    <cfRule type="duplicateValues" dxfId="24867" priority="24854"/>
  </conditionalFormatting>
  <conditionalFormatting sqref="E145">
    <cfRule type="duplicateValues" dxfId="24866" priority="24847"/>
    <cfRule type="duplicateValues" dxfId="24865" priority="24851"/>
    <cfRule type="duplicateValues" dxfId="24864" priority="24852"/>
    <cfRule type="duplicateValues" dxfId="24863" priority="24853"/>
    <cfRule type="duplicateValues" dxfId="24862" priority="24855"/>
    <cfRule type="duplicateValues" dxfId="24861" priority="24856"/>
    <cfRule type="duplicateValues" dxfId="24860" priority="24857"/>
    <cfRule type="duplicateValues" dxfId="24859" priority="24858"/>
    <cfRule type="duplicateValues" dxfId="24858" priority="24859"/>
  </conditionalFormatting>
  <conditionalFormatting sqref="E145">
    <cfRule type="duplicateValues" dxfId="24857" priority="24850"/>
  </conditionalFormatting>
  <conditionalFormatting sqref="E145">
    <cfRule type="duplicateValues" dxfId="24856" priority="24848"/>
    <cfRule type="duplicateValues" dxfId="24855" priority="24849"/>
  </conditionalFormatting>
  <conditionalFormatting sqref="E145">
    <cfRule type="duplicateValues" dxfId="24854" priority="24841"/>
  </conditionalFormatting>
  <conditionalFormatting sqref="E145">
    <cfRule type="duplicateValues" dxfId="24853" priority="24834"/>
    <cfRule type="duplicateValues" dxfId="24852" priority="24838"/>
    <cfRule type="duplicateValues" dxfId="24851" priority="24839"/>
    <cfRule type="duplicateValues" dxfId="24850" priority="24840"/>
    <cfRule type="duplicateValues" dxfId="24849" priority="24842"/>
    <cfRule type="duplicateValues" dxfId="24848" priority="24843"/>
    <cfRule type="duplicateValues" dxfId="24847" priority="24844"/>
    <cfRule type="duplicateValues" dxfId="24846" priority="24845"/>
    <cfRule type="duplicateValues" dxfId="24845" priority="24846"/>
  </conditionalFormatting>
  <conditionalFormatting sqref="E145">
    <cfRule type="duplicateValues" dxfId="24844" priority="24837"/>
  </conditionalFormatting>
  <conditionalFormatting sqref="E145">
    <cfRule type="duplicateValues" dxfId="24843" priority="24835"/>
    <cfRule type="duplicateValues" dxfId="24842" priority="24836"/>
  </conditionalFormatting>
  <conditionalFormatting sqref="E145">
    <cfRule type="duplicateValues" dxfId="24841" priority="24828"/>
  </conditionalFormatting>
  <conditionalFormatting sqref="E145">
    <cfRule type="duplicateValues" dxfId="24840" priority="24821"/>
    <cfRule type="duplicateValues" dxfId="24839" priority="24825"/>
    <cfRule type="duplicateValues" dxfId="24838" priority="24826"/>
    <cfRule type="duplicateValues" dxfId="24837" priority="24827"/>
    <cfRule type="duplicateValues" dxfId="24836" priority="24829"/>
    <cfRule type="duplicateValues" dxfId="24835" priority="24830"/>
    <cfRule type="duplicateValues" dxfId="24834" priority="24831"/>
    <cfRule type="duplicateValues" dxfId="24833" priority="24832"/>
    <cfRule type="duplicateValues" dxfId="24832" priority="24833"/>
  </conditionalFormatting>
  <conditionalFormatting sqref="E145">
    <cfRule type="duplicateValues" dxfId="24831" priority="24824"/>
  </conditionalFormatting>
  <conditionalFormatting sqref="E145">
    <cfRule type="duplicateValues" dxfId="24830" priority="24822"/>
    <cfRule type="duplicateValues" dxfId="24829" priority="24823"/>
  </conditionalFormatting>
  <conditionalFormatting sqref="E145">
    <cfRule type="duplicateValues" dxfId="24828" priority="24820"/>
  </conditionalFormatting>
  <conditionalFormatting sqref="E146">
    <cfRule type="duplicateValues" dxfId="24827" priority="24814"/>
  </conditionalFormatting>
  <conditionalFormatting sqref="E146">
    <cfRule type="duplicateValues" dxfId="24826" priority="24807"/>
    <cfRule type="duplicateValues" dxfId="24825" priority="24811"/>
    <cfRule type="duplicateValues" dxfId="24824" priority="24812"/>
    <cfRule type="duplicateValues" dxfId="24823" priority="24813"/>
    <cfRule type="duplicateValues" dxfId="24822" priority="24815"/>
    <cfRule type="duplicateValues" dxfId="24821" priority="24816"/>
    <cfRule type="duplicateValues" dxfId="24820" priority="24817"/>
    <cfRule type="duplicateValues" dxfId="24819" priority="24818"/>
    <cfRule type="duplicateValues" dxfId="24818" priority="24819"/>
  </conditionalFormatting>
  <conditionalFormatting sqref="E146">
    <cfRule type="duplicateValues" dxfId="24817" priority="24810"/>
  </conditionalFormatting>
  <conditionalFormatting sqref="E146">
    <cfRule type="duplicateValues" dxfId="24816" priority="24808"/>
    <cfRule type="duplicateValues" dxfId="24815" priority="24809"/>
  </conditionalFormatting>
  <conditionalFormatting sqref="E146">
    <cfRule type="duplicateValues" dxfId="24814" priority="24801"/>
  </conditionalFormatting>
  <conditionalFormatting sqref="E146">
    <cfRule type="duplicateValues" dxfId="24813" priority="24794"/>
    <cfRule type="duplicateValues" dxfId="24812" priority="24798"/>
    <cfRule type="duplicateValues" dxfId="24811" priority="24799"/>
    <cfRule type="duplicateValues" dxfId="24810" priority="24800"/>
    <cfRule type="duplicateValues" dxfId="24809" priority="24802"/>
    <cfRule type="duplicateValues" dxfId="24808" priority="24803"/>
    <cfRule type="duplicateValues" dxfId="24807" priority="24804"/>
    <cfRule type="duplicateValues" dxfId="24806" priority="24805"/>
    <cfRule type="duplicateValues" dxfId="24805" priority="24806"/>
  </conditionalFormatting>
  <conditionalFormatting sqref="E146">
    <cfRule type="duplicateValues" dxfId="24804" priority="24797"/>
  </conditionalFormatting>
  <conditionalFormatting sqref="E146">
    <cfRule type="duplicateValues" dxfId="24803" priority="24795"/>
    <cfRule type="duplicateValues" dxfId="24802" priority="24796"/>
  </conditionalFormatting>
  <conditionalFormatting sqref="E146">
    <cfRule type="duplicateValues" dxfId="24801" priority="24793"/>
  </conditionalFormatting>
  <conditionalFormatting sqref="E146">
    <cfRule type="duplicateValues" dxfId="24800" priority="24787"/>
  </conditionalFormatting>
  <conditionalFormatting sqref="E146">
    <cfRule type="duplicateValues" dxfId="24799" priority="24780"/>
    <cfRule type="duplicateValues" dxfId="24798" priority="24784"/>
    <cfRule type="duplicateValues" dxfId="24797" priority="24785"/>
    <cfRule type="duplicateValues" dxfId="24796" priority="24786"/>
    <cfRule type="duplicateValues" dxfId="24795" priority="24788"/>
    <cfRule type="duplicateValues" dxfId="24794" priority="24789"/>
    <cfRule type="duplicateValues" dxfId="24793" priority="24790"/>
    <cfRule type="duplicateValues" dxfId="24792" priority="24791"/>
    <cfRule type="duplicateValues" dxfId="24791" priority="24792"/>
  </conditionalFormatting>
  <conditionalFormatting sqref="E146">
    <cfRule type="duplicateValues" dxfId="24790" priority="24783"/>
  </conditionalFormatting>
  <conditionalFormatting sqref="E146">
    <cfRule type="duplicateValues" dxfId="24789" priority="24781"/>
    <cfRule type="duplicateValues" dxfId="24788" priority="24782"/>
  </conditionalFormatting>
  <conditionalFormatting sqref="E146">
    <cfRule type="duplicateValues" dxfId="24787" priority="24774"/>
  </conditionalFormatting>
  <conditionalFormatting sqref="E146">
    <cfRule type="duplicateValues" dxfId="24786" priority="24767"/>
    <cfRule type="duplicateValues" dxfId="24785" priority="24771"/>
    <cfRule type="duplicateValues" dxfId="24784" priority="24772"/>
    <cfRule type="duplicateValues" dxfId="24783" priority="24773"/>
    <cfRule type="duplicateValues" dxfId="24782" priority="24775"/>
    <cfRule type="duplicateValues" dxfId="24781" priority="24776"/>
    <cfRule type="duplicateValues" dxfId="24780" priority="24777"/>
    <cfRule type="duplicateValues" dxfId="24779" priority="24778"/>
    <cfRule type="duplicateValues" dxfId="24778" priority="24779"/>
  </conditionalFormatting>
  <conditionalFormatting sqref="E146">
    <cfRule type="duplicateValues" dxfId="24777" priority="24770"/>
  </conditionalFormatting>
  <conditionalFormatting sqref="E146">
    <cfRule type="duplicateValues" dxfId="24776" priority="24768"/>
    <cfRule type="duplicateValues" dxfId="24775" priority="24769"/>
  </conditionalFormatting>
  <conditionalFormatting sqref="E146">
    <cfRule type="duplicateValues" dxfId="24774" priority="24761"/>
  </conditionalFormatting>
  <conditionalFormatting sqref="E146">
    <cfRule type="duplicateValues" dxfId="24773" priority="24754"/>
    <cfRule type="duplicateValues" dxfId="24772" priority="24758"/>
    <cfRule type="duplicateValues" dxfId="24771" priority="24759"/>
    <cfRule type="duplicateValues" dxfId="24770" priority="24760"/>
    <cfRule type="duplicateValues" dxfId="24769" priority="24762"/>
    <cfRule type="duplicateValues" dxfId="24768" priority="24763"/>
    <cfRule type="duplicateValues" dxfId="24767" priority="24764"/>
    <cfRule type="duplicateValues" dxfId="24766" priority="24765"/>
    <cfRule type="duplicateValues" dxfId="24765" priority="24766"/>
  </conditionalFormatting>
  <conditionalFormatting sqref="E146">
    <cfRule type="duplicateValues" dxfId="24764" priority="24757"/>
  </conditionalFormatting>
  <conditionalFormatting sqref="E146">
    <cfRule type="duplicateValues" dxfId="24763" priority="24755"/>
    <cfRule type="duplicateValues" dxfId="24762" priority="24756"/>
  </conditionalFormatting>
  <conditionalFormatting sqref="E146">
    <cfRule type="duplicateValues" dxfId="24761" priority="24753"/>
  </conditionalFormatting>
  <conditionalFormatting sqref="E148">
    <cfRule type="duplicateValues" dxfId="24760" priority="24747"/>
  </conditionalFormatting>
  <conditionalFormatting sqref="E148">
    <cfRule type="duplicateValues" dxfId="24759" priority="24740"/>
    <cfRule type="duplicateValues" dxfId="24758" priority="24744"/>
    <cfRule type="duplicateValues" dxfId="24757" priority="24745"/>
    <cfRule type="duplicateValues" dxfId="24756" priority="24746"/>
    <cfRule type="duplicateValues" dxfId="24755" priority="24748"/>
    <cfRule type="duplicateValues" dxfId="24754" priority="24749"/>
    <cfRule type="duplicateValues" dxfId="24753" priority="24750"/>
    <cfRule type="duplicateValues" dxfId="24752" priority="24751"/>
    <cfRule type="duplicateValues" dxfId="24751" priority="24752"/>
  </conditionalFormatting>
  <conditionalFormatting sqref="E148">
    <cfRule type="duplicateValues" dxfId="24750" priority="24743"/>
  </conditionalFormatting>
  <conditionalFormatting sqref="E148">
    <cfRule type="duplicateValues" dxfId="24749" priority="24741"/>
    <cfRule type="duplicateValues" dxfId="24748" priority="24742"/>
  </conditionalFormatting>
  <conditionalFormatting sqref="E148">
    <cfRule type="duplicateValues" dxfId="24747" priority="24734"/>
  </conditionalFormatting>
  <conditionalFormatting sqref="E148">
    <cfRule type="duplicateValues" dxfId="24746" priority="24727"/>
    <cfRule type="duplicateValues" dxfId="24745" priority="24731"/>
    <cfRule type="duplicateValues" dxfId="24744" priority="24732"/>
    <cfRule type="duplicateValues" dxfId="24743" priority="24733"/>
    <cfRule type="duplicateValues" dxfId="24742" priority="24735"/>
    <cfRule type="duplicateValues" dxfId="24741" priority="24736"/>
    <cfRule type="duplicateValues" dxfId="24740" priority="24737"/>
    <cfRule type="duplicateValues" dxfId="24739" priority="24738"/>
    <cfRule type="duplicateValues" dxfId="24738" priority="24739"/>
  </conditionalFormatting>
  <conditionalFormatting sqref="E148">
    <cfRule type="duplicateValues" dxfId="24737" priority="24730"/>
  </conditionalFormatting>
  <conditionalFormatting sqref="E148">
    <cfRule type="duplicateValues" dxfId="24736" priority="24728"/>
    <cfRule type="duplicateValues" dxfId="24735" priority="24729"/>
  </conditionalFormatting>
  <conditionalFormatting sqref="E148">
    <cfRule type="duplicateValues" dxfId="24734" priority="24721"/>
  </conditionalFormatting>
  <conditionalFormatting sqref="E148">
    <cfRule type="duplicateValues" dxfId="24733" priority="24714"/>
    <cfRule type="duplicateValues" dxfId="24732" priority="24718"/>
    <cfRule type="duplicateValues" dxfId="24731" priority="24719"/>
    <cfRule type="duplicateValues" dxfId="24730" priority="24720"/>
    <cfRule type="duplicateValues" dxfId="24729" priority="24722"/>
    <cfRule type="duplicateValues" dxfId="24728" priority="24723"/>
    <cfRule type="duplicateValues" dxfId="24727" priority="24724"/>
    <cfRule type="duplicateValues" dxfId="24726" priority="24725"/>
    <cfRule type="duplicateValues" dxfId="24725" priority="24726"/>
  </conditionalFormatting>
  <conditionalFormatting sqref="E148">
    <cfRule type="duplicateValues" dxfId="24724" priority="24717"/>
  </conditionalFormatting>
  <conditionalFormatting sqref="E148">
    <cfRule type="duplicateValues" dxfId="24723" priority="24715"/>
    <cfRule type="duplicateValues" dxfId="24722" priority="24716"/>
  </conditionalFormatting>
  <conditionalFormatting sqref="E148">
    <cfRule type="duplicateValues" dxfId="24721" priority="24713"/>
  </conditionalFormatting>
  <conditionalFormatting sqref="E152">
    <cfRule type="duplicateValues" dxfId="24720" priority="24697"/>
    <cfRule type="duplicateValues" dxfId="24719" priority="24705"/>
    <cfRule type="duplicateValues" dxfId="24718" priority="24706"/>
    <cfRule type="duplicateValues" dxfId="24717" priority="24707"/>
    <cfRule type="duplicateValues" dxfId="24716" priority="24708"/>
    <cfRule type="duplicateValues" dxfId="24715" priority="24709"/>
    <cfRule type="duplicateValues" dxfId="24714" priority="24710"/>
    <cfRule type="duplicateValues" dxfId="24713" priority="24711"/>
    <cfRule type="duplicateValues" dxfId="24712" priority="24712"/>
  </conditionalFormatting>
  <conditionalFormatting sqref="E152">
    <cfRule type="duplicateValues" dxfId="24711" priority="24704"/>
  </conditionalFormatting>
  <conditionalFormatting sqref="E152">
    <cfRule type="duplicateValues" dxfId="24710" priority="24703"/>
  </conditionalFormatting>
  <conditionalFormatting sqref="E152">
    <cfRule type="duplicateValues" dxfId="24709" priority="24702"/>
  </conditionalFormatting>
  <conditionalFormatting sqref="E152">
    <cfRule type="duplicateValues" dxfId="24708" priority="24701"/>
  </conditionalFormatting>
  <conditionalFormatting sqref="E152">
    <cfRule type="duplicateValues" dxfId="24707" priority="24700"/>
  </conditionalFormatting>
  <conditionalFormatting sqref="E152">
    <cfRule type="duplicateValues" dxfId="24706" priority="24698"/>
    <cfRule type="duplicateValues" dxfId="24705" priority="24699"/>
  </conditionalFormatting>
  <conditionalFormatting sqref="E152">
    <cfRule type="duplicateValues" dxfId="24704" priority="24696"/>
  </conditionalFormatting>
  <conditionalFormatting sqref="E155">
    <cfRule type="duplicateValues" dxfId="24703" priority="24690"/>
  </conditionalFormatting>
  <conditionalFormatting sqref="E155">
    <cfRule type="duplicateValues" dxfId="24702" priority="24683"/>
    <cfRule type="duplicateValues" dxfId="24701" priority="24687"/>
    <cfRule type="duplicateValues" dxfId="24700" priority="24688"/>
    <cfRule type="duplicateValues" dxfId="24699" priority="24689"/>
    <cfRule type="duplicateValues" dxfId="24698" priority="24691"/>
    <cfRule type="duplicateValues" dxfId="24697" priority="24692"/>
    <cfRule type="duplicateValues" dxfId="24696" priority="24693"/>
    <cfRule type="duplicateValues" dxfId="24695" priority="24694"/>
    <cfRule type="duplicateValues" dxfId="24694" priority="24695"/>
  </conditionalFormatting>
  <conditionalFormatting sqref="E155">
    <cfRule type="duplicateValues" dxfId="24693" priority="24686"/>
  </conditionalFormatting>
  <conditionalFormatting sqref="E155">
    <cfRule type="duplicateValues" dxfId="24692" priority="24684"/>
    <cfRule type="duplicateValues" dxfId="24691" priority="24685"/>
  </conditionalFormatting>
  <conditionalFormatting sqref="E155">
    <cfRule type="duplicateValues" dxfId="24690" priority="24677"/>
  </conditionalFormatting>
  <conditionalFormatting sqref="E155">
    <cfRule type="duplicateValues" dxfId="24689" priority="24670"/>
    <cfRule type="duplicateValues" dxfId="24688" priority="24674"/>
    <cfRule type="duplicateValues" dxfId="24687" priority="24675"/>
    <cfRule type="duplicateValues" dxfId="24686" priority="24676"/>
    <cfRule type="duplicateValues" dxfId="24685" priority="24678"/>
    <cfRule type="duplicateValues" dxfId="24684" priority="24679"/>
    <cfRule type="duplicateValues" dxfId="24683" priority="24680"/>
    <cfRule type="duplicateValues" dxfId="24682" priority="24681"/>
    <cfRule type="duplicateValues" dxfId="24681" priority="24682"/>
  </conditionalFormatting>
  <conditionalFormatting sqref="E155">
    <cfRule type="duplicateValues" dxfId="24680" priority="24673"/>
  </conditionalFormatting>
  <conditionalFormatting sqref="E155">
    <cfRule type="duplicateValues" dxfId="24679" priority="24671"/>
    <cfRule type="duplicateValues" dxfId="24678" priority="24672"/>
  </conditionalFormatting>
  <conditionalFormatting sqref="E155">
    <cfRule type="duplicateValues" dxfId="24677" priority="24664"/>
  </conditionalFormatting>
  <conditionalFormatting sqref="E155">
    <cfRule type="duplicateValues" dxfId="24676" priority="24657"/>
    <cfRule type="duplicateValues" dxfId="24675" priority="24661"/>
    <cfRule type="duplicateValues" dxfId="24674" priority="24662"/>
    <cfRule type="duplicateValues" dxfId="24673" priority="24663"/>
    <cfRule type="duplicateValues" dxfId="24672" priority="24665"/>
    <cfRule type="duplicateValues" dxfId="24671" priority="24666"/>
    <cfRule type="duplicateValues" dxfId="24670" priority="24667"/>
    <cfRule type="duplicateValues" dxfId="24669" priority="24668"/>
    <cfRule type="duplicateValues" dxfId="24668" priority="24669"/>
  </conditionalFormatting>
  <conditionalFormatting sqref="E155">
    <cfRule type="duplicateValues" dxfId="24667" priority="24660"/>
  </conditionalFormatting>
  <conditionalFormatting sqref="E155">
    <cfRule type="duplicateValues" dxfId="24666" priority="24658"/>
    <cfRule type="duplicateValues" dxfId="24665" priority="24659"/>
  </conditionalFormatting>
  <conditionalFormatting sqref="E156">
    <cfRule type="duplicateValues" dxfId="24664" priority="24641"/>
    <cfRule type="duplicateValues" dxfId="24663" priority="24649"/>
    <cfRule type="duplicateValues" dxfId="24662" priority="24650"/>
    <cfRule type="duplicateValues" dxfId="24661" priority="24651"/>
    <cfRule type="duplicateValues" dxfId="24660" priority="24652"/>
    <cfRule type="duplicateValues" dxfId="24659" priority="24653"/>
    <cfRule type="duplicateValues" dxfId="24658" priority="24654"/>
    <cfRule type="duplicateValues" dxfId="24657" priority="24655"/>
    <cfRule type="duplicateValues" dxfId="24656" priority="24656"/>
  </conditionalFormatting>
  <conditionalFormatting sqref="E156">
    <cfRule type="duplicateValues" dxfId="24655" priority="24648"/>
  </conditionalFormatting>
  <conditionalFormatting sqref="E156">
    <cfRule type="duplicateValues" dxfId="24654" priority="24647"/>
  </conditionalFormatting>
  <conditionalFormatting sqref="E156">
    <cfRule type="duplicateValues" dxfId="24653" priority="24646"/>
  </conditionalFormatting>
  <conditionalFormatting sqref="E156">
    <cfRule type="duplicateValues" dxfId="24652" priority="24645"/>
  </conditionalFormatting>
  <conditionalFormatting sqref="E156">
    <cfRule type="duplicateValues" dxfId="24651" priority="24644"/>
  </conditionalFormatting>
  <conditionalFormatting sqref="E156">
    <cfRule type="duplicateValues" dxfId="24650" priority="24642"/>
    <cfRule type="duplicateValues" dxfId="24649" priority="24643"/>
  </conditionalFormatting>
  <conditionalFormatting sqref="E156">
    <cfRule type="duplicateValues" dxfId="24648" priority="24640"/>
  </conditionalFormatting>
  <conditionalFormatting sqref="E156">
    <cfRule type="duplicateValues" dxfId="24647" priority="24634"/>
  </conditionalFormatting>
  <conditionalFormatting sqref="E156">
    <cfRule type="duplicateValues" dxfId="24646" priority="24627"/>
    <cfRule type="duplicateValues" dxfId="24645" priority="24631"/>
    <cfRule type="duplicateValues" dxfId="24644" priority="24632"/>
    <cfRule type="duplicateValues" dxfId="24643" priority="24633"/>
    <cfRule type="duplicateValues" dxfId="24642" priority="24635"/>
    <cfRule type="duplicateValues" dxfId="24641" priority="24636"/>
    <cfRule type="duplicateValues" dxfId="24640" priority="24637"/>
    <cfRule type="duplicateValues" dxfId="24639" priority="24638"/>
    <cfRule type="duplicateValues" dxfId="24638" priority="24639"/>
  </conditionalFormatting>
  <conditionalFormatting sqref="E156">
    <cfRule type="duplicateValues" dxfId="24637" priority="24630"/>
  </conditionalFormatting>
  <conditionalFormatting sqref="E156">
    <cfRule type="duplicateValues" dxfId="24636" priority="24628"/>
    <cfRule type="duplicateValues" dxfId="24635" priority="24629"/>
  </conditionalFormatting>
  <conditionalFormatting sqref="E156">
    <cfRule type="duplicateValues" dxfId="24634" priority="24621"/>
  </conditionalFormatting>
  <conditionalFormatting sqref="E156">
    <cfRule type="duplicateValues" dxfId="24633" priority="24614"/>
    <cfRule type="duplicateValues" dxfId="24632" priority="24618"/>
    <cfRule type="duplicateValues" dxfId="24631" priority="24619"/>
    <cfRule type="duplicateValues" dxfId="24630" priority="24620"/>
    <cfRule type="duplicateValues" dxfId="24629" priority="24622"/>
    <cfRule type="duplicateValues" dxfId="24628" priority="24623"/>
    <cfRule type="duplicateValues" dxfId="24627" priority="24624"/>
    <cfRule type="duplicateValues" dxfId="24626" priority="24625"/>
    <cfRule type="duplicateValues" dxfId="24625" priority="24626"/>
  </conditionalFormatting>
  <conditionalFormatting sqref="E156">
    <cfRule type="duplicateValues" dxfId="24624" priority="24617"/>
  </conditionalFormatting>
  <conditionalFormatting sqref="E156">
    <cfRule type="duplicateValues" dxfId="24623" priority="24615"/>
    <cfRule type="duplicateValues" dxfId="24622" priority="24616"/>
  </conditionalFormatting>
  <conditionalFormatting sqref="E156">
    <cfRule type="duplicateValues" dxfId="24621" priority="24608"/>
  </conditionalFormatting>
  <conditionalFormatting sqref="E156">
    <cfRule type="duplicateValues" dxfId="24620" priority="24601"/>
    <cfRule type="duplicateValues" dxfId="24619" priority="24605"/>
    <cfRule type="duplicateValues" dxfId="24618" priority="24606"/>
    <cfRule type="duplicateValues" dxfId="24617" priority="24607"/>
    <cfRule type="duplicateValues" dxfId="24616" priority="24609"/>
    <cfRule type="duplicateValues" dxfId="24615" priority="24610"/>
    <cfRule type="duplicateValues" dxfId="24614" priority="24611"/>
    <cfRule type="duplicateValues" dxfId="24613" priority="24612"/>
    <cfRule type="duplicateValues" dxfId="24612" priority="24613"/>
  </conditionalFormatting>
  <conditionalFormatting sqref="E156">
    <cfRule type="duplicateValues" dxfId="24611" priority="24604"/>
  </conditionalFormatting>
  <conditionalFormatting sqref="E156">
    <cfRule type="duplicateValues" dxfId="24610" priority="24602"/>
    <cfRule type="duplicateValues" dxfId="24609" priority="24603"/>
  </conditionalFormatting>
  <conditionalFormatting sqref="E157">
    <cfRule type="duplicateValues" dxfId="24608" priority="24585"/>
    <cfRule type="duplicateValues" dxfId="24607" priority="24593"/>
    <cfRule type="duplicateValues" dxfId="24606" priority="24594"/>
    <cfRule type="duplicateValues" dxfId="24605" priority="24595"/>
    <cfRule type="duplicateValues" dxfId="24604" priority="24596"/>
    <cfRule type="duplicateValues" dxfId="24603" priority="24597"/>
    <cfRule type="duplicateValues" dxfId="24602" priority="24598"/>
    <cfRule type="duplicateValues" dxfId="24601" priority="24599"/>
    <cfRule type="duplicateValues" dxfId="24600" priority="24600"/>
  </conditionalFormatting>
  <conditionalFormatting sqref="E157">
    <cfRule type="duplicateValues" dxfId="24599" priority="24592"/>
  </conditionalFormatting>
  <conditionalFormatting sqref="E157">
    <cfRule type="duplicateValues" dxfId="24598" priority="24591"/>
  </conditionalFormatting>
  <conditionalFormatting sqref="E157">
    <cfRule type="duplicateValues" dxfId="24597" priority="24590"/>
  </conditionalFormatting>
  <conditionalFormatting sqref="E157">
    <cfRule type="duplicateValues" dxfId="24596" priority="24589"/>
  </conditionalFormatting>
  <conditionalFormatting sqref="E157">
    <cfRule type="duplicateValues" dxfId="24595" priority="24588"/>
  </conditionalFormatting>
  <conditionalFormatting sqref="E157">
    <cfRule type="duplicateValues" dxfId="24594" priority="24586"/>
    <cfRule type="duplicateValues" dxfId="24593" priority="24587"/>
  </conditionalFormatting>
  <conditionalFormatting sqref="E157">
    <cfRule type="duplicateValues" dxfId="24592" priority="24584"/>
  </conditionalFormatting>
  <conditionalFormatting sqref="E157">
    <cfRule type="duplicateValues" dxfId="24591" priority="24578"/>
  </conditionalFormatting>
  <conditionalFormatting sqref="E157">
    <cfRule type="duplicateValues" dxfId="24590" priority="24571"/>
    <cfRule type="duplicateValues" dxfId="24589" priority="24575"/>
    <cfRule type="duplicateValues" dxfId="24588" priority="24576"/>
    <cfRule type="duplicateValues" dxfId="24587" priority="24577"/>
    <cfRule type="duplicateValues" dxfId="24586" priority="24579"/>
    <cfRule type="duplicateValues" dxfId="24585" priority="24580"/>
    <cfRule type="duplicateValues" dxfId="24584" priority="24581"/>
    <cfRule type="duplicateValues" dxfId="24583" priority="24582"/>
    <cfRule type="duplicateValues" dxfId="24582" priority="24583"/>
  </conditionalFormatting>
  <conditionalFormatting sqref="E157">
    <cfRule type="duplicateValues" dxfId="24581" priority="24574"/>
  </conditionalFormatting>
  <conditionalFormatting sqref="E157">
    <cfRule type="duplicateValues" dxfId="24580" priority="24572"/>
    <cfRule type="duplicateValues" dxfId="24579" priority="24573"/>
  </conditionalFormatting>
  <conditionalFormatting sqref="E157">
    <cfRule type="duplicateValues" dxfId="24578" priority="24565"/>
  </conditionalFormatting>
  <conditionalFormatting sqref="E157">
    <cfRule type="duplicateValues" dxfId="24577" priority="24558"/>
    <cfRule type="duplicateValues" dxfId="24576" priority="24562"/>
    <cfRule type="duplicateValues" dxfId="24575" priority="24563"/>
    <cfRule type="duplicateValues" dxfId="24574" priority="24564"/>
    <cfRule type="duplicateValues" dxfId="24573" priority="24566"/>
    <cfRule type="duplicateValues" dxfId="24572" priority="24567"/>
    <cfRule type="duplicateValues" dxfId="24571" priority="24568"/>
    <cfRule type="duplicateValues" dxfId="24570" priority="24569"/>
    <cfRule type="duplicateValues" dxfId="24569" priority="24570"/>
  </conditionalFormatting>
  <conditionalFormatting sqref="E157">
    <cfRule type="duplicateValues" dxfId="24568" priority="24561"/>
  </conditionalFormatting>
  <conditionalFormatting sqref="E157">
    <cfRule type="duplicateValues" dxfId="24567" priority="24559"/>
    <cfRule type="duplicateValues" dxfId="24566" priority="24560"/>
  </conditionalFormatting>
  <conditionalFormatting sqref="E157">
    <cfRule type="duplicateValues" dxfId="24565" priority="24552"/>
  </conditionalFormatting>
  <conditionalFormatting sqref="E157">
    <cfRule type="duplicateValues" dxfId="24564" priority="24545"/>
    <cfRule type="duplicateValues" dxfId="24563" priority="24549"/>
    <cfRule type="duplicateValues" dxfId="24562" priority="24550"/>
    <cfRule type="duplicateValues" dxfId="24561" priority="24551"/>
    <cfRule type="duplicateValues" dxfId="24560" priority="24553"/>
    <cfRule type="duplicateValues" dxfId="24559" priority="24554"/>
    <cfRule type="duplicateValues" dxfId="24558" priority="24555"/>
    <cfRule type="duplicateValues" dxfId="24557" priority="24556"/>
    <cfRule type="duplicateValues" dxfId="24556" priority="24557"/>
  </conditionalFormatting>
  <conditionalFormatting sqref="E157">
    <cfRule type="duplicateValues" dxfId="24555" priority="24548"/>
  </conditionalFormatting>
  <conditionalFormatting sqref="E157">
    <cfRule type="duplicateValues" dxfId="24554" priority="24546"/>
    <cfRule type="duplicateValues" dxfId="24553" priority="24547"/>
  </conditionalFormatting>
  <conditionalFormatting sqref="E158">
    <cfRule type="duplicateValues" dxfId="24552" priority="24529"/>
    <cfRule type="duplicateValues" dxfId="24551" priority="24537"/>
    <cfRule type="duplicateValues" dxfId="24550" priority="24538"/>
    <cfRule type="duplicateValues" dxfId="24549" priority="24539"/>
    <cfRule type="duplicateValues" dxfId="24548" priority="24540"/>
    <cfRule type="duplicateValues" dxfId="24547" priority="24541"/>
    <cfRule type="duplicateValues" dxfId="24546" priority="24542"/>
    <cfRule type="duplicateValues" dxfId="24545" priority="24543"/>
    <cfRule type="duplicateValues" dxfId="24544" priority="24544"/>
  </conditionalFormatting>
  <conditionalFormatting sqref="E158">
    <cfRule type="duplicateValues" dxfId="24543" priority="24536"/>
  </conditionalFormatting>
  <conditionalFormatting sqref="E158">
    <cfRule type="duplicateValues" dxfId="24542" priority="24535"/>
  </conditionalFormatting>
  <conditionalFormatting sqref="E158">
    <cfRule type="duplicateValues" dxfId="24541" priority="24534"/>
  </conditionalFormatting>
  <conditionalFormatting sqref="E158">
    <cfRule type="duplicateValues" dxfId="24540" priority="24533"/>
  </conditionalFormatting>
  <conditionalFormatting sqref="E158">
    <cfRule type="duplicateValues" dxfId="24539" priority="24532"/>
  </conditionalFormatting>
  <conditionalFormatting sqref="E158">
    <cfRule type="duplicateValues" dxfId="24538" priority="24530"/>
    <cfRule type="duplicateValues" dxfId="24537" priority="24531"/>
  </conditionalFormatting>
  <conditionalFormatting sqref="E158">
    <cfRule type="duplicateValues" dxfId="24536" priority="24528"/>
  </conditionalFormatting>
  <conditionalFormatting sqref="E158">
    <cfRule type="duplicateValues" dxfId="24535" priority="24522"/>
  </conditionalFormatting>
  <conditionalFormatting sqref="E158">
    <cfRule type="duplicateValues" dxfId="24534" priority="24515"/>
    <cfRule type="duplicateValues" dxfId="24533" priority="24519"/>
    <cfRule type="duplicateValues" dxfId="24532" priority="24520"/>
    <cfRule type="duplicateValues" dxfId="24531" priority="24521"/>
    <cfRule type="duplicateValues" dxfId="24530" priority="24523"/>
    <cfRule type="duplicateValues" dxfId="24529" priority="24524"/>
    <cfRule type="duplicateValues" dxfId="24528" priority="24525"/>
    <cfRule type="duplicateValues" dxfId="24527" priority="24526"/>
    <cfRule type="duplicateValues" dxfId="24526" priority="24527"/>
  </conditionalFormatting>
  <conditionalFormatting sqref="E158">
    <cfRule type="duplicateValues" dxfId="24525" priority="24518"/>
  </conditionalFormatting>
  <conditionalFormatting sqref="E158">
    <cfRule type="duplicateValues" dxfId="24524" priority="24516"/>
    <cfRule type="duplicateValues" dxfId="24523" priority="24517"/>
  </conditionalFormatting>
  <conditionalFormatting sqref="E158">
    <cfRule type="duplicateValues" dxfId="24522" priority="24509"/>
  </conditionalFormatting>
  <conditionalFormatting sqref="E158">
    <cfRule type="duplicateValues" dxfId="24521" priority="24502"/>
    <cfRule type="duplicateValues" dxfId="24520" priority="24506"/>
    <cfRule type="duplicateValues" dxfId="24519" priority="24507"/>
    <cfRule type="duplicateValues" dxfId="24518" priority="24508"/>
    <cfRule type="duplicateValues" dxfId="24517" priority="24510"/>
    <cfRule type="duplicateValues" dxfId="24516" priority="24511"/>
    <cfRule type="duplicateValues" dxfId="24515" priority="24512"/>
    <cfRule type="duplicateValues" dxfId="24514" priority="24513"/>
    <cfRule type="duplicateValues" dxfId="24513" priority="24514"/>
  </conditionalFormatting>
  <conditionalFormatting sqref="E158">
    <cfRule type="duplicateValues" dxfId="24512" priority="24505"/>
  </conditionalFormatting>
  <conditionalFormatting sqref="E158">
    <cfRule type="duplicateValues" dxfId="24511" priority="24503"/>
    <cfRule type="duplicateValues" dxfId="24510" priority="24504"/>
  </conditionalFormatting>
  <conditionalFormatting sqref="E158">
    <cfRule type="duplicateValues" dxfId="24509" priority="24496"/>
  </conditionalFormatting>
  <conditionalFormatting sqref="E158">
    <cfRule type="duplicateValues" dxfId="24508" priority="24489"/>
    <cfRule type="duplicateValues" dxfId="24507" priority="24493"/>
    <cfRule type="duplicateValues" dxfId="24506" priority="24494"/>
    <cfRule type="duplicateValues" dxfId="24505" priority="24495"/>
    <cfRule type="duplicateValues" dxfId="24504" priority="24497"/>
    <cfRule type="duplicateValues" dxfId="24503" priority="24498"/>
    <cfRule type="duplicateValues" dxfId="24502" priority="24499"/>
    <cfRule type="duplicateValues" dxfId="24501" priority="24500"/>
    <cfRule type="duplicateValues" dxfId="24500" priority="24501"/>
  </conditionalFormatting>
  <conditionalFormatting sqref="E158">
    <cfRule type="duplicateValues" dxfId="24499" priority="24492"/>
  </conditionalFormatting>
  <conditionalFormatting sqref="E158">
    <cfRule type="duplicateValues" dxfId="24498" priority="24490"/>
    <cfRule type="duplicateValues" dxfId="24497" priority="24491"/>
  </conditionalFormatting>
  <conditionalFormatting sqref="E159">
    <cfRule type="duplicateValues" dxfId="24496" priority="24473"/>
    <cfRule type="duplicateValues" dxfId="24495" priority="24481"/>
    <cfRule type="duplicateValues" dxfId="24494" priority="24482"/>
    <cfRule type="duplicateValues" dxfId="24493" priority="24483"/>
    <cfRule type="duplicateValues" dxfId="24492" priority="24484"/>
    <cfRule type="duplicateValues" dxfId="24491" priority="24485"/>
    <cfRule type="duplicateValues" dxfId="24490" priority="24486"/>
    <cfRule type="duplicateValues" dxfId="24489" priority="24487"/>
    <cfRule type="duplicateValues" dxfId="24488" priority="24488"/>
  </conditionalFormatting>
  <conditionalFormatting sqref="E159">
    <cfRule type="duplicateValues" dxfId="24487" priority="24480"/>
  </conditionalFormatting>
  <conditionalFormatting sqref="E159">
    <cfRule type="duplicateValues" dxfId="24486" priority="24479"/>
  </conditionalFormatting>
  <conditionalFormatting sqref="E159">
    <cfRule type="duplicateValues" dxfId="24485" priority="24478"/>
  </conditionalFormatting>
  <conditionalFormatting sqref="E159">
    <cfRule type="duplicateValues" dxfId="24484" priority="24477"/>
  </conditionalFormatting>
  <conditionalFormatting sqref="E159">
    <cfRule type="duplicateValues" dxfId="24483" priority="24476"/>
  </conditionalFormatting>
  <conditionalFormatting sqref="E159">
    <cfRule type="duplicateValues" dxfId="24482" priority="24474"/>
    <cfRule type="duplicateValues" dxfId="24481" priority="24475"/>
  </conditionalFormatting>
  <conditionalFormatting sqref="E159">
    <cfRule type="duplicateValues" dxfId="24480" priority="24472"/>
  </conditionalFormatting>
  <conditionalFormatting sqref="E159">
    <cfRule type="duplicateValues" dxfId="24479" priority="24466"/>
  </conditionalFormatting>
  <conditionalFormatting sqref="E159">
    <cfRule type="duplicateValues" dxfId="24478" priority="24459"/>
    <cfRule type="duplicateValues" dxfId="24477" priority="24463"/>
    <cfRule type="duplicateValues" dxfId="24476" priority="24464"/>
    <cfRule type="duplicateValues" dxfId="24475" priority="24465"/>
    <cfRule type="duplicateValues" dxfId="24474" priority="24467"/>
    <cfRule type="duplicateValues" dxfId="24473" priority="24468"/>
    <cfRule type="duplicateValues" dxfId="24472" priority="24469"/>
    <cfRule type="duplicateValues" dxfId="24471" priority="24470"/>
    <cfRule type="duplicateValues" dxfId="24470" priority="24471"/>
  </conditionalFormatting>
  <conditionalFormatting sqref="E159">
    <cfRule type="duplicateValues" dxfId="24469" priority="24462"/>
  </conditionalFormatting>
  <conditionalFormatting sqref="E159">
    <cfRule type="duplicateValues" dxfId="24468" priority="24460"/>
    <cfRule type="duplicateValues" dxfId="24467" priority="24461"/>
  </conditionalFormatting>
  <conditionalFormatting sqref="E159">
    <cfRule type="duplicateValues" dxfId="24466" priority="24453"/>
  </conditionalFormatting>
  <conditionalFormatting sqref="E159">
    <cfRule type="duplicateValues" dxfId="24465" priority="24446"/>
    <cfRule type="duplicateValues" dxfId="24464" priority="24450"/>
    <cfRule type="duplicateValues" dxfId="24463" priority="24451"/>
    <cfRule type="duplicateValues" dxfId="24462" priority="24452"/>
    <cfRule type="duplicateValues" dxfId="24461" priority="24454"/>
    <cfRule type="duplicateValues" dxfId="24460" priority="24455"/>
    <cfRule type="duplicateValues" dxfId="24459" priority="24456"/>
    <cfRule type="duplicateValues" dxfId="24458" priority="24457"/>
    <cfRule type="duplicateValues" dxfId="24457" priority="24458"/>
  </conditionalFormatting>
  <conditionalFormatting sqref="E159">
    <cfRule type="duplicateValues" dxfId="24456" priority="24449"/>
  </conditionalFormatting>
  <conditionalFormatting sqref="E159">
    <cfRule type="duplicateValues" dxfId="24455" priority="24447"/>
    <cfRule type="duplicateValues" dxfId="24454" priority="24448"/>
  </conditionalFormatting>
  <conditionalFormatting sqref="E159">
    <cfRule type="duplicateValues" dxfId="24453" priority="24440"/>
  </conditionalFormatting>
  <conditionalFormatting sqref="E159">
    <cfRule type="duplicateValues" dxfId="24452" priority="24433"/>
    <cfRule type="duplicateValues" dxfId="24451" priority="24437"/>
    <cfRule type="duplicateValues" dxfId="24450" priority="24438"/>
    <cfRule type="duplicateValues" dxfId="24449" priority="24439"/>
    <cfRule type="duplicateValues" dxfId="24448" priority="24441"/>
    <cfRule type="duplicateValues" dxfId="24447" priority="24442"/>
    <cfRule type="duplicateValues" dxfId="24446" priority="24443"/>
    <cfRule type="duplicateValues" dxfId="24445" priority="24444"/>
    <cfRule type="duplicateValues" dxfId="24444" priority="24445"/>
  </conditionalFormatting>
  <conditionalFormatting sqref="E159">
    <cfRule type="duplicateValues" dxfId="24443" priority="24436"/>
  </conditionalFormatting>
  <conditionalFormatting sqref="E159">
    <cfRule type="duplicateValues" dxfId="24442" priority="24434"/>
    <cfRule type="duplicateValues" dxfId="24441" priority="24435"/>
  </conditionalFormatting>
  <conditionalFormatting sqref="E160">
    <cfRule type="duplicateValues" dxfId="24440" priority="24417"/>
    <cfRule type="duplicateValues" dxfId="24439" priority="24425"/>
    <cfRule type="duplicateValues" dxfId="24438" priority="24426"/>
    <cfRule type="duplicateValues" dxfId="24437" priority="24427"/>
    <cfRule type="duplicateValues" dxfId="24436" priority="24428"/>
    <cfRule type="duplicateValues" dxfId="24435" priority="24429"/>
    <cfRule type="duplicateValues" dxfId="24434" priority="24430"/>
    <cfRule type="duplicateValues" dxfId="24433" priority="24431"/>
    <cfRule type="duplicateValues" dxfId="24432" priority="24432"/>
  </conditionalFormatting>
  <conditionalFormatting sqref="E160">
    <cfRule type="duplicateValues" dxfId="24431" priority="24424"/>
  </conditionalFormatting>
  <conditionalFormatting sqref="E160">
    <cfRule type="duplicateValues" dxfId="24430" priority="24423"/>
  </conditionalFormatting>
  <conditionalFormatting sqref="E160">
    <cfRule type="duplicateValues" dxfId="24429" priority="24422"/>
  </conditionalFormatting>
  <conditionalFormatting sqref="E160">
    <cfRule type="duplicateValues" dxfId="24428" priority="24421"/>
  </conditionalFormatting>
  <conditionalFormatting sqref="E160">
    <cfRule type="duplicateValues" dxfId="24427" priority="24420"/>
  </conditionalFormatting>
  <conditionalFormatting sqref="E160">
    <cfRule type="duplicateValues" dxfId="24426" priority="24418"/>
    <cfRule type="duplicateValues" dxfId="24425" priority="24419"/>
  </conditionalFormatting>
  <conditionalFormatting sqref="E160">
    <cfRule type="duplicateValues" dxfId="24424" priority="24416"/>
  </conditionalFormatting>
  <conditionalFormatting sqref="E160">
    <cfRule type="duplicateValues" dxfId="24423" priority="24410"/>
  </conditionalFormatting>
  <conditionalFormatting sqref="E160">
    <cfRule type="duplicateValues" dxfId="24422" priority="24403"/>
    <cfRule type="duplicateValues" dxfId="24421" priority="24407"/>
    <cfRule type="duplicateValues" dxfId="24420" priority="24408"/>
    <cfRule type="duplicateValues" dxfId="24419" priority="24409"/>
    <cfRule type="duplicateValues" dxfId="24418" priority="24411"/>
    <cfRule type="duplicateValues" dxfId="24417" priority="24412"/>
    <cfRule type="duplicateValues" dxfId="24416" priority="24413"/>
    <cfRule type="duplicateValues" dxfId="24415" priority="24414"/>
    <cfRule type="duplicateValues" dxfId="24414" priority="24415"/>
  </conditionalFormatting>
  <conditionalFormatting sqref="E160">
    <cfRule type="duplicateValues" dxfId="24413" priority="24406"/>
  </conditionalFormatting>
  <conditionalFormatting sqref="E160">
    <cfRule type="duplicateValues" dxfId="24412" priority="24404"/>
    <cfRule type="duplicateValues" dxfId="24411" priority="24405"/>
  </conditionalFormatting>
  <conditionalFormatting sqref="E160">
    <cfRule type="duplicateValues" dxfId="24410" priority="24397"/>
  </conditionalFormatting>
  <conditionalFormatting sqref="E160">
    <cfRule type="duplicateValues" dxfId="24409" priority="24390"/>
    <cfRule type="duplicateValues" dxfId="24408" priority="24394"/>
    <cfRule type="duplicateValues" dxfId="24407" priority="24395"/>
    <cfRule type="duplicateValues" dxfId="24406" priority="24396"/>
    <cfRule type="duplicateValues" dxfId="24405" priority="24398"/>
    <cfRule type="duplicateValues" dxfId="24404" priority="24399"/>
    <cfRule type="duplicateValues" dxfId="24403" priority="24400"/>
    <cfRule type="duplicateValues" dxfId="24402" priority="24401"/>
    <cfRule type="duplicateValues" dxfId="24401" priority="24402"/>
  </conditionalFormatting>
  <conditionalFormatting sqref="E160">
    <cfRule type="duplicateValues" dxfId="24400" priority="24393"/>
  </conditionalFormatting>
  <conditionalFormatting sqref="E160">
    <cfRule type="duplicateValues" dxfId="24399" priority="24391"/>
    <cfRule type="duplicateValues" dxfId="24398" priority="24392"/>
  </conditionalFormatting>
  <conditionalFormatting sqref="E160">
    <cfRule type="duplicateValues" dxfId="24397" priority="24384"/>
  </conditionalFormatting>
  <conditionalFormatting sqref="E160">
    <cfRule type="duplicateValues" dxfId="24396" priority="24377"/>
    <cfRule type="duplicateValues" dxfId="24395" priority="24381"/>
    <cfRule type="duplicateValues" dxfId="24394" priority="24382"/>
    <cfRule type="duplicateValues" dxfId="24393" priority="24383"/>
    <cfRule type="duplicateValues" dxfId="24392" priority="24385"/>
    <cfRule type="duplicateValues" dxfId="24391" priority="24386"/>
    <cfRule type="duplicateValues" dxfId="24390" priority="24387"/>
    <cfRule type="duplicateValues" dxfId="24389" priority="24388"/>
    <cfRule type="duplicateValues" dxfId="24388" priority="24389"/>
  </conditionalFormatting>
  <conditionalFormatting sqref="E160">
    <cfRule type="duplicateValues" dxfId="24387" priority="24380"/>
  </conditionalFormatting>
  <conditionalFormatting sqref="E160">
    <cfRule type="duplicateValues" dxfId="24386" priority="24378"/>
    <cfRule type="duplicateValues" dxfId="24385" priority="24379"/>
  </conditionalFormatting>
  <conditionalFormatting sqref="E161">
    <cfRule type="duplicateValues" dxfId="24384" priority="24361"/>
    <cfRule type="duplicateValues" dxfId="24383" priority="24369"/>
    <cfRule type="duplicateValues" dxfId="24382" priority="24370"/>
    <cfRule type="duplicateValues" dxfId="24381" priority="24371"/>
    <cfRule type="duplicateValues" dxfId="24380" priority="24372"/>
    <cfRule type="duplicateValues" dxfId="24379" priority="24373"/>
    <cfRule type="duplicateValues" dxfId="24378" priority="24374"/>
    <cfRule type="duplicateValues" dxfId="24377" priority="24375"/>
    <cfRule type="duplicateValues" dxfId="24376" priority="24376"/>
  </conditionalFormatting>
  <conditionalFormatting sqref="E161">
    <cfRule type="duplicateValues" dxfId="24375" priority="24368"/>
  </conditionalFormatting>
  <conditionalFormatting sqref="E161">
    <cfRule type="duplicateValues" dxfId="24374" priority="24367"/>
  </conditionalFormatting>
  <conditionalFormatting sqref="E161">
    <cfRule type="duplicateValues" dxfId="24373" priority="24366"/>
  </conditionalFormatting>
  <conditionalFormatting sqref="E161">
    <cfRule type="duplicateValues" dxfId="24372" priority="24365"/>
  </conditionalFormatting>
  <conditionalFormatting sqref="E161">
    <cfRule type="duplicateValues" dxfId="24371" priority="24364"/>
  </conditionalFormatting>
  <conditionalFormatting sqref="E161">
    <cfRule type="duplicateValues" dxfId="24370" priority="24362"/>
    <cfRule type="duplicateValues" dxfId="24369" priority="24363"/>
  </conditionalFormatting>
  <conditionalFormatting sqref="E161">
    <cfRule type="duplicateValues" dxfId="24368" priority="24360"/>
  </conditionalFormatting>
  <conditionalFormatting sqref="E161">
    <cfRule type="duplicateValues" dxfId="24367" priority="24354"/>
  </conditionalFormatting>
  <conditionalFormatting sqref="E161">
    <cfRule type="duplicateValues" dxfId="24366" priority="24347"/>
    <cfRule type="duplicateValues" dxfId="24365" priority="24351"/>
    <cfRule type="duplicateValues" dxfId="24364" priority="24352"/>
    <cfRule type="duplicateValues" dxfId="24363" priority="24353"/>
    <cfRule type="duplicateValues" dxfId="24362" priority="24355"/>
    <cfRule type="duplicateValues" dxfId="24361" priority="24356"/>
    <cfRule type="duplicateValues" dxfId="24360" priority="24357"/>
    <cfRule type="duplicateValues" dxfId="24359" priority="24358"/>
    <cfRule type="duplicateValues" dxfId="24358" priority="24359"/>
  </conditionalFormatting>
  <conditionalFormatting sqref="E161">
    <cfRule type="duplicateValues" dxfId="24357" priority="24350"/>
  </conditionalFormatting>
  <conditionalFormatting sqref="E161">
    <cfRule type="duplicateValues" dxfId="24356" priority="24348"/>
    <cfRule type="duplicateValues" dxfId="24355" priority="24349"/>
  </conditionalFormatting>
  <conditionalFormatting sqref="E161">
    <cfRule type="duplicateValues" dxfId="24354" priority="24341"/>
  </conditionalFormatting>
  <conditionalFormatting sqref="E161">
    <cfRule type="duplicateValues" dxfId="24353" priority="24334"/>
    <cfRule type="duplicateValues" dxfId="24352" priority="24338"/>
    <cfRule type="duplicateValues" dxfId="24351" priority="24339"/>
    <cfRule type="duplicateValues" dxfId="24350" priority="24340"/>
    <cfRule type="duplicateValues" dxfId="24349" priority="24342"/>
    <cfRule type="duplicateValues" dxfId="24348" priority="24343"/>
    <cfRule type="duplicateValues" dxfId="24347" priority="24344"/>
    <cfRule type="duplicateValues" dxfId="24346" priority="24345"/>
    <cfRule type="duplicateValues" dxfId="24345" priority="24346"/>
  </conditionalFormatting>
  <conditionalFormatting sqref="E161">
    <cfRule type="duplicateValues" dxfId="24344" priority="24337"/>
  </conditionalFormatting>
  <conditionalFormatting sqref="E161">
    <cfRule type="duplicateValues" dxfId="24343" priority="24335"/>
    <cfRule type="duplicateValues" dxfId="24342" priority="24336"/>
  </conditionalFormatting>
  <conditionalFormatting sqref="E161">
    <cfRule type="duplicateValues" dxfId="24341" priority="24328"/>
  </conditionalFormatting>
  <conditionalFormatting sqref="E161">
    <cfRule type="duplicateValues" dxfId="24340" priority="24321"/>
    <cfRule type="duplicateValues" dxfId="24339" priority="24325"/>
    <cfRule type="duplicateValues" dxfId="24338" priority="24326"/>
    <cfRule type="duplicateValues" dxfId="24337" priority="24327"/>
    <cfRule type="duplicateValues" dxfId="24336" priority="24329"/>
    <cfRule type="duplicateValues" dxfId="24335" priority="24330"/>
    <cfRule type="duplicateValues" dxfId="24334" priority="24331"/>
    <cfRule type="duplicateValues" dxfId="24333" priority="24332"/>
    <cfRule type="duplicateValues" dxfId="24332" priority="24333"/>
  </conditionalFormatting>
  <conditionalFormatting sqref="E161">
    <cfRule type="duplicateValues" dxfId="24331" priority="24324"/>
  </conditionalFormatting>
  <conditionalFormatting sqref="E161">
    <cfRule type="duplicateValues" dxfId="24330" priority="24322"/>
    <cfRule type="duplicateValues" dxfId="24329" priority="24323"/>
  </conditionalFormatting>
  <conditionalFormatting sqref="E162:E191">
    <cfRule type="duplicateValues" dxfId="24328" priority="24305"/>
    <cfRule type="duplicateValues" dxfId="24327" priority="24313"/>
    <cfRule type="duplicateValues" dxfId="24326" priority="24314"/>
    <cfRule type="duplicateValues" dxfId="24325" priority="24315"/>
    <cfRule type="duplicateValues" dxfId="24324" priority="24316"/>
    <cfRule type="duplicateValues" dxfId="24323" priority="24317"/>
    <cfRule type="duplicateValues" dxfId="24322" priority="24318"/>
    <cfRule type="duplicateValues" dxfId="24321" priority="24319"/>
    <cfRule type="duplicateValues" dxfId="24320" priority="24320"/>
  </conditionalFormatting>
  <conditionalFormatting sqref="E162:E191">
    <cfRule type="duplicateValues" dxfId="24319" priority="24312"/>
  </conditionalFormatting>
  <conditionalFormatting sqref="E162:E191">
    <cfRule type="duplicateValues" dxfId="24318" priority="24311"/>
  </conditionalFormatting>
  <conditionalFormatting sqref="E162:E191">
    <cfRule type="duplicateValues" dxfId="24317" priority="24310"/>
  </conditionalFormatting>
  <conditionalFormatting sqref="E162:E191">
    <cfRule type="duplicateValues" dxfId="24316" priority="24309"/>
  </conditionalFormatting>
  <conditionalFormatting sqref="E162:E191">
    <cfRule type="duplicateValues" dxfId="24315" priority="24308"/>
  </conditionalFormatting>
  <conditionalFormatting sqref="E162:E191">
    <cfRule type="duplicateValues" dxfId="24314" priority="24306"/>
    <cfRule type="duplicateValues" dxfId="24313" priority="24307"/>
  </conditionalFormatting>
  <conditionalFormatting sqref="E162:E191">
    <cfRule type="duplicateValues" dxfId="24312" priority="24304"/>
  </conditionalFormatting>
  <conditionalFormatting sqref="E162:E191">
    <cfRule type="duplicateValues" dxfId="24311" priority="24298"/>
  </conditionalFormatting>
  <conditionalFormatting sqref="E162:E191">
    <cfRule type="duplicateValues" dxfId="24310" priority="24291"/>
    <cfRule type="duplicateValues" dxfId="24309" priority="24295"/>
    <cfRule type="duplicateValues" dxfId="24308" priority="24296"/>
    <cfRule type="duplicateValues" dxfId="24307" priority="24297"/>
    <cfRule type="duplicateValues" dxfId="24306" priority="24299"/>
    <cfRule type="duplicateValues" dxfId="24305" priority="24300"/>
    <cfRule type="duplicateValues" dxfId="24304" priority="24301"/>
    <cfRule type="duplicateValues" dxfId="24303" priority="24302"/>
    <cfRule type="duplicateValues" dxfId="24302" priority="24303"/>
  </conditionalFormatting>
  <conditionalFormatting sqref="E162:E191">
    <cfRule type="duplicateValues" dxfId="24301" priority="24294"/>
  </conditionalFormatting>
  <conditionalFormatting sqref="E162:E191">
    <cfRule type="duplicateValues" dxfId="24300" priority="24292"/>
    <cfRule type="duplicateValues" dxfId="24299" priority="24293"/>
  </conditionalFormatting>
  <conditionalFormatting sqref="E162:E191">
    <cfRule type="duplicateValues" dxfId="24298" priority="24285"/>
  </conditionalFormatting>
  <conditionalFormatting sqref="E162:E191">
    <cfRule type="duplicateValues" dxfId="24297" priority="24278"/>
    <cfRule type="duplicateValues" dxfId="24296" priority="24282"/>
    <cfRule type="duplicateValues" dxfId="24295" priority="24283"/>
    <cfRule type="duplicateValues" dxfId="24294" priority="24284"/>
    <cfRule type="duplicateValues" dxfId="24293" priority="24286"/>
    <cfRule type="duplicateValues" dxfId="24292" priority="24287"/>
    <cfRule type="duplicateValues" dxfId="24291" priority="24288"/>
    <cfRule type="duplicateValues" dxfId="24290" priority="24289"/>
    <cfRule type="duplicateValues" dxfId="24289" priority="24290"/>
  </conditionalFormatting>
  <conditionalFormatting sqref="E162:E191">
    <cfRule type="duplicateValues" dxfId="24288" priority="24281"/>
  </conditionalFormatting>
  <conditionalFormatting sqref="E162:E191">
    <cfRule type="duplicateValues" dxfId="24287" priority="24279"/>
    <cfRule type="duplicateValues" dxfId="24286" priority="24280"/>
  </conditionalFormatting>
  <conditionalFormatting sqref="E162:E191">
    <cfRule type="duplicateValues" dxfId="24285" priority="24272"/>
  </conditionalFormatting>
  <conditionalFormatting sqref="E162:E191">
    <cfRule type="duplicateValues" dxfId="24284" priority="24265"/>
    <cfRule type="duplicateValues" dxfId="24283" priority="24269"/>
    <cfRule type="duplicateValues" dxfId="24282" priority="24270"/>
    <cfRule type="duplicateValues" dxfId="24281" priority="24271"/>
    <cfRule type="duplicateValues" dxfId="24280" priority="24273"/>
    <cfRule type="duplicateValues" dxfId="24279" priority="24274"/>
    <cfRule type="duplicateValues" dxfId="24278" priority="24275"/>
    <cfRule type="duplicateValues" dxfId="24277" priority="24276"/>
    <cfRule type="duplicateValues" dxfId="24276" priority="24277"/>
  </conditionalFormatting>
  <conditionalFormatting sqref="E162:E191">
    <cfRule type="duplicateValues" dxfId="24275" priority="24268"/>
  </conditionalFormatting>
  <conditionalFormatting sqref="E162:E191">
    <cfRule type="duplicateValues" dxfId="24274" priority="24266"/>
    <cfRule type="duplicateValues" dxfId="24273" priority="24267"/>
  </conditionalFormatting>
  <conditionalFormatting sqref="E161">
    <cfRule type="duplicateValues" dxfId="24272" priority="24249"/>
    <cfRule type="duplicateValues" dxfId="24271" priority="24257"/>
    <cfRule type="duplicateValues" dxfId="24270" priority="24258"/>
    <cfRule type="duplicateValues" dxfId="24269" priority="24259"/>
    <cfRule type="duplicateValues" dxfId="24268" priority="24260"/>
    <cfRule type="duplicateValues" dxfId="24267" priority="24261"/>
    <cfRule type="duplicateValues" dxfId="24266" priority="24262"/>
    <cfRule type="duplicateValues" dxfId="24265" priority="24263"/>
    <cfRule type="duplicateValues" dxfId="24264" priority="24264"/>
  </conditionalFormatting>
  <conditionalFormatting sqref="E161">
    <cfRule type="duplicateValues" dxfId="24263" priority="24256"/>
  </conditionalFormatting>
  <conditionalFormatting sqref="E161">
    <cfRule type="duplicateValues" dxfId="24262" priority="24255"/>
  </conditionalFormatting>
  <conditionalFormatting sqref="E161">
    <cfRule type="duplicateValues" dxfId="24261" priority="24254"/>
  </conditionalFormatting>
  <conditionalFormatting sqref="E161">
    <cfRule type="duplicateValues" dxfId="24260" priority="24253"/>
  </conditionalFormatting>
  <conditionalFormatting sqref="E161">
    <cfRule type="duplicateValues" dxfId="24259" priority="24252"/>
  </conditionalFormatting>
  <conditionalFormatting sqref="E161">
    <cfRule type="duplicateValues" dxfId="24258" priority="24250"/>
    <cfRule type="duplicateValues" dxfId="24257" priority="24251"/>
  </conditionalFormatting>
  <conditionalFormatting sqref="E161">
    <cfRule type="duplicateValues" dxfId="24256" priority="24248"/>
  </conditionalFormatting>
  <conditionalFormatting sqref="E161">
    <cfRule type="duplicateValues" dxfId="24255" priority="24242"/>
  </conditionalFormatting>
  <conditionalFormatting sqref="E161">
    <cfRule type="duplicateValues" dxfId="24254" priority="24235"/>
    <cfRule type="duplicateValues" dxfId="24253" priority="24239"/>
    <cfRule type="duplicateValues" dxfId="24252" priority="24240"/>
    <cfRule type="duplicateValues" dxfId="24251" priority="24241"/>
    <cfRule type="duplicateValues" dxfId="24250" priority="24243"/>
    <cfRule type="duplicateValues" dxfId="24249" priority="24244"/>
    <cfRule type="duplicateValues" dxfId="24248" priority="24245"/>
    <cfRule type="duplicateValues" dxfId="24247" priority="24246"/>
    <cfRule type="duplicateValues" dxfId="24246" priority="24247"/>
  </conditionalFormatting>
  <conditionalFormatting sqref="E161">
    <cfRule type="duplicateValues" dxfId="24245" priority="24238"/>
  </conditionalFormatting>
  <conditionalFormatting sqref="E161">
    <cfRule type="duplicateValues" dxfId="24244" priority="24236"/>
    <cfRule type="duplicateValues" dxfId="24243" priority="24237"/>
  </conditionalFormatting>
  <conditionalFormatting sqref="E161">
    <cfRule type="duplicateValues" dxfId="24242" priority="24229"/>
  </conditionalFormatting>
  <conditionalFormatting sqref="E161">
    <cfRule type="duplicateValues" dxfId="24241" priority="24222"/>
    <cfRule type="duplicateValues" dxfId="24240" priority="24226"/>
    <cfRule type="duplicateValues" dxfId="24239" priority="24227"/>
    <cfRule type="duplicateValues" dxfId="24238" priority="24228"/>
    <cfRule type="duplicateValues" dxfId="24237" priority="24230"/>
    <cfRule type="duplicateValues" dxfId="24236" priority="24231"/>
    <cfRule type="duplicateValues" dxfId="24235" priority="24232"/>
    <cfRule type="duplicateValues" dxfId="24234" priority="24233"/>
    <cfRule type="duplicateValues" dxfId="24233" priority="24234"/>
  </conditionalFormatting>
  <conditionalFormatting sqref="E161">
    <cfRule type="duplicateValues" dxfId="24232" priority="24225"/>
  </conditionalFormatting>
  <conditionalFormatting sqref="E161">
    <cfRule type="duplicateValues" dxfId="24231" priority="24223"/>
    <cfRule type="duplicateValues" dxfId="24230" priority="24224"/>
  </conditionalFormatting>
  <conditionalFormatting sqref="E161">
    <cfRule type="duplicateValues" dxfId="24229" priority="24216"/>
  </conditionalFormatting>
  <conditionalFormatting sqref="E161">
    <cfRule type="duplicateValues" dxfId="24228" priority="24209"/>
    <cfRule type="duplicateValues" dxfId="24227" priority="24213"/>
    <cfRule type="duplicateValues" dxfId="24226" priority="24214"/>
    <cfRule type="duplicateValues" dxfId="24225" priority="24215"/>
    <cfRule type="duplicateValues" dxfId="24224" priority="24217"/>
    <cfRule type="duplicateValues" dxfId="24223" priority="24218"/>
    <cfRule type="duplicateValues" dxfId="24222" priority="24219"/>
    <cfRule type="duplicateValues" dxfId="24221" priority="24220"/>
    <cfRule type="duplicateValues" dxfId="24220" priority="24221"/>
  </conditionalFormatting>
  <conditionalFormatting sqref="E161">
    <cfRule type="duplicateValues" dxfId="24219" priority="24212"/>
  </conditionalFormatting>
  <conditionalFormatting sqref="E161">
    <cfRule type="duplicateValues" dxfId="24218" priority="24210"/>
    <cfRule type="duplicateValues" dxfId="24217" priority="24211"/>
  </conditionalFormatting>
  <conditionalFormatting sqref="E163">
    <cfRule type="duplicateValues" dxfId="24216" priority="24193"/>
    <cfRule type="duplicateValues" dxfId="24215" priority="24201"/>
    <cfRule type="duplicateValues" dxfId="24214" priority="24202"/>
    <cfRule type="duplicateValues" dxfId="24213" priority="24203"/>
    <cfRule type="duplicateValues" dxfId="24212" priority="24204"/>
    <cfRule type="duplicateValues" dxfId="24211" priority="24205"/>
    <cfRule type="duplicateValues" dxfId="24210" priority="24206"/>
    <cfRule type="duplicateValues" dxfId="24209" priority="24207"/>
    <cfRule type="duplicateValues" dxfId="24208" priority="24208"/>
  </conditionalFormatting>
  <conditionalFormatting sqref="E163">
    <cfRule type="duplicateValues" dxfId="24207" priority="24200"/>
  </conditionalFormatting>
  <conditionalFormatting sqref="E163">
    <cfRule type="duplicateValues" dxfId="24206" priority="24199"/>
  </conditionalFormatting>
  <conditionalFormatting sqref="E163">
    <cfRule type="duplicateValues" dxfId="24205" priority="24198"/>
  </conditionalFormatting>
  <conditionalFormatting sqref="E163">
    <cfRule type="duplicateValues" dxfId="24204" priority="24197"/>
  </conditionalFormatting>
  <conditionalFormatting sqref="E163">
    <cfRule type="duplicateValues" dxfId="24203" priority="24196"/>
  </conditionalFormatting>
  <conditionalFormatting sqref="E163">
    <cfRule type="duplicateValues" dxfId="24202" priority="24194"/>
    <cfRule type="duplicateValues" dxfId="24201" priority="24195"/>
  </conditionalFormatting>
  <conditionalFormatting sqref="E163">
    <cfRule type="duplicateValues" dxfId="24200" priority="24192"/>
  </conditionalFormatting>
  <conditionalFormatting sqref="E163">
    <cfRule type="duplicateValues" dxfId="24199" priority="24176"/>
    <cfRule type="duplicateValues" dxfId="24198" priority="24184"/>
    <cfRule type="duplicateValues" dxfId="24197" priority="24185"/>
    <cfRule type="duplicateValues" dxfId="24196" priority="24186"/>
    <cfRule type="duplicateValues" dxfId="24195" priority="24187"/>
    <cfRule type="duplicateValues" dxfId="24194" priority="24188"/>
    <cfRule type="duplicateValues" dxfId="24193" priority="24189"/>
    <cfRule type="duplicateValues" dxfId="24192" priority="24190"/>
    <cfRule type="duplicateValues" dxfId="24191" priority="24191"/>
  </conditionalFormatting>
  <conditionalFormatting sqref="E163">
    <cfRule type="duplicateValues" dxfId="24190" priority="24183"/>
  </conditionalFormatting>
  <conditionalFormatting sqref="E163">
    <cfRule type="duplicateValues" dxfId="24189" priority="24182"/>
  </conditionalFormatting>
  <conditionalFormatting sqref="E163">
    <cfRule type="duplicateValues" dxfId="24188" priority="24181"/>
  </conditionalFormatting>
  <conditionalFormatting sqref="E163">
    <cfRule type="duplicateValues" dxfId="24187" priority="24180"/>
  </conditionalFormatting>
  <conditionalFormatting sqref="E163">
    <cfRule type="duplicateValues" dxfId="24186" priority="24179"/>
  </conditionalFormatting>
  <conditionalFormatting sqref="E163">
    <cfRule type="duplicateValues" dxfId="24185" priority="24177"/>
    <cfRule type="duplicateValues" dxfId="24184" priority="24178"/>
  </conditionalFormatting>
  <conditionalFormatting sqref="E163">
    <cfRule type="duplicateValues" dxfId="24183" priority="24175"/>
  </conditionalFormatting>
  <conditionalFormatting sqref="E163">
    <cfRule type="duplicateValues" dxfId="24182" priority="24169"/>
  </conditionalFormatting>
  <conditionalFormatting sqref="E163">
    <cfRule type="duplicateValues" dxfId="24181" priority="24162"/>
    <cfRule type="duplicateValues" dxfId="24180" priority="24166"/>
    <cfRule type="duplicateValues" dxfId="24179" priority="24167"/>
    <cfRule type="duplicateValues" dxfId="24178" priority="24168"/>
    <cfRule type="duplicateValues" dxfId="24177" priority="24170"/>
    <cfRule type="duplicateValues" dxfId="24176" priority="24171"/>
    <cfRule type="duplicateValues" dxfId="24175" priority="24172"/>
    <cfRule type="duplicateValues" dxfId="24174" priority="24173"/>
    <cfRule type="duplicateValues" dxfId="24173" priority="24174"/>
  </conditionalFormatting>
  <conditionalFormatting sqref="E163">
    <cfRule type="duplicateValues" dxfId="24172" priority="24165"/>
  </conditionalFormatting>
  <conditionalFormatting sqref="E163">
    <cfRule type="duplicateValues" dxfId="24171" priority="24163"/>
    <cfRule type="duplicateValues" dxfId="24170" priority="24164"/>
  </conditionalFormatting>
  <conditionalFormatting sqref="E163">
    <cfRule type="duplicateValues" dxfId="24169" priority="24156"/>
  </conditionalFormatting>
  <conditionalFormatting sqref="E163">
    <cfRule type="duplicateValues" dxfId="24168" priority="24149"/>
    <cfRule type="duplicateValues" dxfId="24167" priority="24153"/>
    <cfRule type="duplicateValues" dxfId="24166" priority="24154"/>
    <cfRule type="duplicateValues" dxfId="24165" priority="24155"/>
    <cfRule type="duplicateValues" dxfId="24164" priority="24157"/>
    <cfRule type="duplicateValues" dxfId="24163" priority="24158"/>
    <cfRule type="duplicateValues" dxfId="24162" priority="24159"/>
    <cfRule type="duplicateValues" dxfId="24161" priority="24160"/>
    <cfRule type="duplicateValues" dxfId="24160" priority="24161"/>
  </conditionalFormatting>
  <conditionalFormatting sqref="E163">
    <cfRule type="duplicateValues" dxfId="24159" priority="24152"/>
  </conditionalFormatting>
  <conditionalFormatting sqref="E163">
    <cfRule type="duplicateValues" dxfId="24158" priority="24150"/>
    <cfRule type="duplicateValues" dxfId="24157" priority="24151"/>
  </conditionalFormatting>
  <conditionalFormatting sqref="E163">
    <cfRule type="duplicateValues" dxfId="24156" priority="24143"/>
  </conditionalFormatting>
  <conditionalFormatting sqref="E163">
    <cfRule type="duplicateValues" dxfId="24155" priority="24136"/>
    <cfRule type="duplicateValues" dxfId="24154" priority="24140"/>
    <cfRule type="duplicateValues" dxfId="24153" priority="24141"/>
    <cfRule type="duplicateValues" dxfId="24152" priority="24142"/>
    <cfRule type="duplicateValues" dxfId="24151" priority="24144"/>
    <cfRule type="duplicateValues" dxfId="24150" priority="24145"/>
    <cfRule type="duplicateValues" dxfId="24149" priority="24146"/>
    <cfRule type="duplicateValues" dxfId="24148" priority="24147"/>
    <cfRule type="duplicateValues" dxfId="24147" priority="24148"/>
  </conditionalFormatting>
  <conditionalFormatting sqref="E163">
    <cfRule type="duplicateValues" dxfId="24146" priority="24139"/>
  </conditionalFormatting>
  <conditionalFormatting sqref="E163">
    <cfRule type="duplicateValues" dxfId="24145" priority="24137"/>
    <cfRule type="duplicateValues" dxfId="24144" priority="24138"/>
  </conditionalFormatting>
  <conditionalFormatting sqref="E164">
    <cfRule type="duplicateValues" dxfId="24143" priority="24120"/>
    <cfRule type="duplicateValues" dxfId="24142" priority="24128"/>
    <cfRule type="duplicateValues" dxfId="24141" priority="24129"/>
    <cfRule type="duplicateValues" dxfId="24140" priority="24130"/>
    <cfRule type="duplicateValues" dxfId="24139" priority="24131"/>
    <cfRule type="duplicateValues" dxfId="24138" priority="24132"/>
    <cfRule type="duplicateValues" dxfId="24137" priority="24133"/>
    <cfRule type="duplicateValues" dxfId="24136" priority="24134"/>
    <cfRule type="duplicateValues" dxfId="24135" priority="24135"/>
  </conditionalFormatting>
  <conditionalFormatting sqref="E164">
    <cfRule type="duplicateValues" dxfId="24134" priority="24127"/>
  </conditionalFormatting>
  <conditionalFormatting sqref="E164">
    <cfRule type="duplicateValues" dxfId="24133" priority="24126"/>
  </conditionalFormatting>
  <conditionalFormatting sqref="E164">
    <cfRule type="duplicateValues" dxfId="24132" priority="24125"/>
  </conditionalFormatting>
  <conditionalFormatting sqref="E164">
    <cfRule type="duplicateValues" dxfId="24131" priority="24124"/>
  </conditionalFormatting>
  <conditionalFormatting sqref="E164">
    <cfRule type="duplicateValues" dxfId="24130" priority="24123"/>
  </conditionalFormatting>
  <conditionalFormatting sqref="E164">
    <cfRule type="duplicateValues" dxfId="24129" priority="24121"/>
    <cfRule type="duplicateValues" dxfId="24128" priority="24122"/>
  </conditionalFormatting>
  <conditionalFormatting sqref="E164">
    <cfRule type="duplicateValues" dxfId="24127" priority="24119"/>
  </conditionalFormatting>
  <conditionalFormatting sqref="E164">
    <cfRule type="duplicateValues" dxfId="24126" priority="24103"/>
    <cfRule type="duplicateValues" dxfId="24125" priority="24111"/>
    <cfRule type="duplicateValues" dxfId="24124" priority="24112"/>
    <cfRule type="duplicateValues" dxfId="24123" priority="24113"/>
    <cfRule type="duplicateValues" dxfId="24122" priority="24114"/>
    <cfRule type="duplicateValues" dxfId="24121" priority="24115"/>
    <cfRule type="duplicateValues" dxfId="24120" priority="24116"/>
    <cfRule type="duplicateValues" dxfId="24119" priority="24117"/>
    <cfRule type="duplicateValues" dxfId="24118" priority="24118"/>
  </conditionalFormatting>
  <conditionalFormatting sqref="E164">
    <cfRule type="duplicateValues" dxfId="24117" priority="24110"/>
  </conditionalFormatting>
  <conditionalFormatting sqref="E164">
    <cfRule type="duplicateValues" dxfId="24116" priority="24109"/>
  </conditionalFormatting>
  <conditionalFormatting sqref="E164">
    <cfRule type="duplicateValues" dxfId="24115" priority="24108"/>
  </conditionalFormatting>
  <conditionalFormatting sqref="E164">
    <cfRule type="duplicateValues" dxfId="24114" priority="24107"/>
  </conditionalFormatting>
  <conditionalFormatting sqref="E164">
    <cfRule type="duplicateValues" dxfId="24113" priority="24106"/>
  </conditionalFormatting>
  <conditionalFormatting sqref="E164">
    <cfRule type="duplicateValues" dxfId="24112" priority="24104"/>
    <cfRule type="duplicateValues" dxfId="24111" priority="24105"/>
  </conditionalFormatting>
  <conditionalFormatting sqref="E164">
    <cfRule type="duplicateValues" dxfId="24110" priority="24102"/>
  </conditionalFormatting>
  <conditionalFormatting sqref="E164">
    <cfRule type="duplicateValues" dxfId="24109" priority="24096"/>
  </conditionalFormatting>
  <conditionalFormatting sqref="E164">
    <cfRule type="duplicateValues" dxfId="24108" priority="24089"/>
    <cfRule type="duplicateValues" dxfId="24107" priority="24093"/>
    <cfRule type="duplicateValues" dxfId="24106" priority="24094"/>
    <cfRule type="duplicateValues" dxfId="24105" priority="24095"/>
    <cfRule type="duplicateValues" dxfId="24104" priority="24097"/>
    <cfRule type="duplicateValues" dxfId="24103" priority="24098"/>
    <cfRule type="duplicateValues" dxfId="24102" priority="24099"/>
    <cfRule type="duplicateValues" dxfId="24101" priority="24100"/>
    <cfRule type="duplicateValues" dxfId="24100" priority="24101"/>
  </conditionalFormatting>
  <conditionalFormatting sqref="E164">
    <cfRule type="duplicateValues" dxfId="24099" priority="24092"/>
  </conditionalFormatting>
  <conditionalFormatting sqref="E164">
    <cfRule type="duplicateValues" dxfId="24098" priority="24090"/>
    <cfRule type="duplicateValues" dxfId="24097" priority="24091"/>
  </conditionalFormatting>
  <conditionalFormatting sqref="E164">
    <cfRule type="duplicateValues" dxfId="24096" priority="24083"/>
  </conditionalFormatting>
  <conditionalFormatting sqref="E164">
    <cfRule type="duplicateValues" dxfId="24095" priority="24076"/>
    <cfRule type="duplicateValues" dxfId="24094" priority="24080"/>
    <cfRule type="duplicateValues" dxfId="24093" priority="24081"/>
    <cfRule type="duplicateValues" dxfId="24092" priority="24082"/>
    <cfRule type="duplicateValues" dxfId="24091" priority="24084"/>
    <cfRule type="duplicateValues" dxfId="24090" priority="24085"/>
    <cfRule type="duplicateValues" dxfId="24089" priority="24086"/>
    <cfRule type="duplicateValues" dxfId="24088" priority="24087"/>
    <cfRule type="duplicateValues" dxfId="24087" priority="24088"/>
  </conditionalFormatting>
  <conditionalFormatting sqref="E164">
    <cfRule type="duplicateValues" dxfId="24086" priority="24079"/>
  </conditionalFormatting>
  <conditionalFormatting sqref="E164">
    <cfRule type="duplicateValues" dxfId="24085" priority="24077"/>
    <cfRule type="duplicateValues" dxfId="24084" priority="24078"/>
  </conditionalFormatting>
  <conditionalFormatting sqref="E164">
    <cfRule type="duplicateValues" dxfId="24083" priority="24070"/>
  </conditionalFormatting>
  <conditionalFormatting sqref="E164">
    <cfRule type="duplicateValues" dxfId="24082" priority="24063"/>
    <cfRule type="duplicateValues" dxfId="24081" priority="24067"/>
    <cfRule type="duplicateValues" dxfId="24080" priority="24068"/>
    <cfRule type="duplicateValues" dxfId="24079" priority="24069"/>
    <cfRule type="duplicateValues" dxfId="24078" priority="24071"/>
    <cfRule type="duplicateValues" dxfId="24077" priority="24072"/>
    <cfRule type="duplicateValues" dxfId="24076" priority="24073"/>
    <cfRule type="duplicateValues" dxfId="24075" priority="24074"/>
    <cfRule type="duplicateValues" dxfId="24074" priority="24075"/>
  </conditionalFormatting>
  <conditionalFormatting sqref="E164">
    <cfRule type="duplicateValues" dxfId="24073" priority="24066"/>
  </conditionalFormatting>
  <conditionalFormatting sqref="E164">
    <cfRule type="duplicateValues" dxfId="24072" priority="24064"/>
    <cfRule type="duplicateValues" dxfId="24071" priority="24065"/>
  </conditionalFormatting>
  <conditionalFormatting sqref="E165:E191">
    <cfRule type="duplicateValues" dxfId="24070" priority="24047"/>
    <cfRule type="duplicateValues" dxfId="24069" priority="24055"/>
    <cfRule type="duplicateValues" dxfId="24068" priority="24056"/>
    <cfRule type="duplicateValues" dxfId="24067" priority="24057"/>
    <cfRule type="duplicateValues" dxfId="24066" priority="24058"/>
    <cfRule type="duplicateValues" dxfId="24065" priority="24059"/>
    <cfRule type="duplicateValues" dxfId="24064" priority="24060"/>
    <cfRule type="duplicateValues" dxfId="24063" priority="24061"/>
    <cfRule type="duplicateValues" dxfId="24062" priority="24062"/>
  </conditionalFormatting>
  <conditionalFormatting sqref="E165:E191">
    <cfRule type="duplicateValues" dxfId="24061" priority="24054"/>
  </conditionalFormatting>
  <conditionalFormatting sqref="E165:E191">
    <cfRule type="duplicateValues" dxfId="24060" priority="24053"/>
  </conditionalFormatting>
  <conditionalFormatting sqref="E165:E191">
    <cfRule type="duplicateValues" dxfId="24059" priority="24052"/>
  </conditionalFormatting>
  <conditionalFormatting sqref="E165:E191">
    <cfRule type="duplicateValues" dxfId="24058" priority="24051"/>
  </conditionalFormatting>
  <conditionalFormatting sqref="E165:E191">
    <cfRule type="duplicateValues" dxfId="24057" priority="24050"/>
  </conditionalFormatting>
  <conditionalFormatting sqref="E165:E191">
    <cfRule type="duplicateValues" dxfId="24056" priority="24048"/>
    <cfRule type="duplicateValues" dxfId="24055" priority="24049"/>
  </conditionalFormatting>
  <conditionalFormatting sqref="E165:E191">
    <cfRule type="duplicateValues" dxfId="24054" priority="24046"/>
  </conditionalFormatting>
  <conditionalFormatting sqref="E165:E191">
    <cfRule type="duplicateValues" dxfId="24053" priority="24030"/>
    <cfRule type="duplicateValues" dxfId="24052" priority="24038"/>
    <cfRule type="duplicateValues" dxfId="24051" priority="24039"/>
    <cfRule type="duplicateValues" dxfId="24050" priority="24040"/>
    <cfRule type="duplicateValues" dxfId="24049" priority="24041"/>
    <cfRule type="duplicateValues" dxfId="24048" priority="24042"/>
    <cfRule type="duplicateValues" dxfId="24047" priority="24043"/>
    <cfRule type="duplicateValues" dxfId="24046" priority="24044"/>
    <cfRule type="duplicateValues" dxfId="24045" priority="24045"/>
  </conditionalFormatting>
  <conditionalFormatting sqref="E165:E191">
    <cfRule type="duplicateValues" dxfId="24044" priority="24037"/>
  </conditionalFormatting>
  <conditionalFormatting sqref="E165:E191">
    <cfRule type="duplicateValues" dxfId="24043" priority="24036"/>
  </conditionalFormatting>
  <conditionalFormatting sqref="E165:E191">
    <cfRule type="duplicateValues" dxfId="24042" priority="24035"/>
  </conditionalFormatting>
  <conditionalFormatting sqref="E165:E191">
    <cfRule type="duplicateValues" dxfId="24041" priority="24034"/>
  </conditionalFormatting>
  <conditionalFormatting sqref="E165:E191">
    <cfRule type="duplicateValues" dxfId="24040" priority="24033"/>
  </conditionalFormatting>
  <conditionalFormatting sqref="E165:E191">
    <cfRule type="duplicateValues" dxfId="24039" priority="24031"/>
    <cfRule type="duplicateValues" dxfId="24038" priority="24032"/>
  </conditionalFormatting>
  <conditionalFormatting sqref="E165:E191">
    <cfRule type="duplicateValues" dxfId="24037" priority="24029"/>
  </conditionalFormatting>
  <conditionalFormatting sqref="E165:E191">
    <cfRule type="duplicateValues" dxfId="24036" priority="24023"/>
  </conditionalFormatting>
  <conditionalFormatting sqref="E165:E191">
    <cfRule type="duplicateValues" dxfId="24035" priority="24016"/>
    <cfRule type="duplicateValues" dxfId="24034" priority="24020"/>
    <cfRule type="duplicateValues" dxfId="24033" priority="24021"/>
    <cfRule type="duplicateValues" dxfId="24032" priority="24022"/>
    <cfRule type="duplicateValues" dxfId="24031" priority="24024"/>
    <cfRule type="duplicateValues" dxfId="24030" priority="24025"/>
    <cfRule type="duplicateValues" dxfId="24029" priority="24026"/>
    <cfRule type="duplicateValues" dxfId="24028" priority="24027"/>
    <cfRule type="duplicateValues" dxfId="24027" priority="24028"/>
  </conditionalFormatting>
  <conditionalFormatting sqref="E165:E191">
    <cfRule type="duplicateValues" dxfId="24026" priority="24019"/>
  </conditionalFormatting>
  <conditionalFormatting sqref="E165:E191">
    <cfRule type="duplicateValues" dxfId="24025" priority="24017"/>
    <cfRule type="duplicateValues" dxfId="24024" priority="24018"/>
  </conditionalFormatting>
  <conditionalFormatting sqref="E165:E191">
    <cfRule type="duplicateValues" dxfId="24023" priority="24010"/>
  </conditionalFormatting>
  <conditionalFormatting sqref="E165:E191">
    <cfRule type="duplicateValues" dxfId="24022" priority="24003"/>
    <cfRule type="duplicateValues" dxfId="24021" priority="24007"/>
    <cfRule type="duplicateValues" dxfId="24020" priority="24008"/>
    <cfRule type="duplicateValues" dxfId="24019" priority="24009"/>
    <cfRule type="duplicateValues" dxfId="24018" priority="24011"/>
    <cfRule type="duplicateValues" dxfId="24017" priority="24012"/>
    <cfRule type="duplicateValues" dxfId="24016" priority="24013"/>
    <cfRule type="duplicateValues" dxfId="24015" priority="24014"/>
    <cfRule type="duplicateValues" dxfId="24014" priority="24015"/>
  </conditionalFormatting>
  <conditionalFormatting sqref="E165:E191">
    <cfRule type="duplicateValues" dxfId="24013" priority="24006"/>
  </conditionalFormatting>
  <conditionalFormatting sqref="E165:E191">
    <cfRule type="duplicateValues" dxfId="24012" priority="24004"/>
    <cfRule type="duplicateValues" dxfId="24011" priority="24005"/>
  </conditionalFormatting>
  <conditionalFormatting sqref="E165:E191">
    <cfRule type="duplicateValues" dxfId="24010" priority="23997"/>
  </conditionalFormatting>
  <conditionalFormatting sqref="E165:E191">
    <cfRule type="duplicateValues" dxfId="24009" priority="23990"/>
    <cfRule type="duplicateValues" dxfId="24008" priority="23994"/>
    <cfRule type="duplicateValues" dxfId="24007" priority="23995"/>
    <cfRule type="duplicateValues" dxfId="24006" priority="23996"/>
    <cfRule type="duplicateValues" dxfId="24005" priority="23998"/>
    <cfRule type="duplicateValues" dxfId="24004" priority="23999"/>
    <cfRule type="duplicateValues" dxfId="24003" priority="24000"/>
    <cfRule type="duplicateValues" dxfId="24002" priority="24001"/>
    <cfRule type="duplicateValues" dxfId="24001" priority="24002"/>
  </conditionalFormatting>
  <conditionalFormatting sqref="E165:E191">
    <cfRule type="duplicateValues" dxfId="24000" priority="23993"/>
  </conditionalFormatting>
  <conditionalFormatting sqref="E165:E191">
    <cfRule type="duplicateValues" dxfId="23999" priority="23991"/>
    <cfRule type="duplicateValues" dxfId="23998" priority="23992"/>
  </conditionalFormatting>
  <conditionalFormatting sqref="E166">
    <cfRule type="duplicateValues" dxfId="23947" priority="23939"/>
  </conditionalFormatting>
  <conditionalFormatting sqref="E166">
    <cfRule type="duplicateValues" dxfId="23946" priority="23938"/>
  </conditionalFormatting>
  <conditionalFormatting sqref="E166">
    <cfRule type="duplicateValues" dxfId="23945" priority="23937"/>
  </conditionalFormatting>
  <conditionalFormatting sqref="E166">
    <cfRule type="duplicateValues" dxfId="23944" priority="23936"/>
  </conditionalFormatting>
  <conditionalFormatting sqref="E166">
    <cfRule type="duplicateValues" dxfId="23943" priority="23935"/>
  </conditionalFormatting>
  <conditionalFormatting sqref="E166">
    <cfRule type="duplicateValues" dxfId="23942" priority="23919"/>
    <cfRule type="duplicateValues" dxfId="23941" priority="23927"/>
    <cfRule type="duplicateValues" dxfId="23940" priority="23928"/>
    <cfRule type="duplicateValues" dxfId="23939" priority="23929"/>
    <cfRule type="duplicateValues" dxfId="23938" priority="23930"/>
    <cfRule type="duplicateValues" dxfId="23937" priority="23931"/>
    <cfRule type="duplicateValues" dxfId="23936" priority="23932"/>
    <cfRule type="duplicateValues" dxfId="23935" priority="23933"/>
    <cfRule type="duplicateValues" dxfId="23934" priority="23934"/>
  </conditionalFormatting>
  <conditionalFormatting sqref="E166">
    <cfRule type="duplicateValues" dxfId="23933" priority="23926"/>
  </conditionalFormatting>
  <conditionalFormatting sqref="E166">
    <cfRule type="duplicateValues" dxfId="23932" priority="23925"/>
  </conditionalFormatting>
  <conditionalFormatting sqref="E166">
    <cfRule type="duplicateValues" dxfId="23931" priority="23924"/>
  </conditionalFormatting>
  <conditionalFormatting sqref="E166">
    <cfRule type="duplicateValues" dxfId="23930" priority="23923"/>
  </conditionalFormatting>
  <conditionalFormatting sqref="E166">
    <cfRule type="duplicateValues" dxfId="23929" priority="23922"/>
  </conditionalFormatting>
  <conditionalFormatting sqref="E166">
    <cfRule type="duplicateValues" dxfId="23928" priority="23920"/>
    <cfRule type="duplicateValues" dxfId="23927" priority="23921"/>
  </conditionalFormatting>
  <conditionalFormatting sqref="E166">
    <cfRule type="duplicateValues" dxfId="23926" priority="23918"/>
  </conditionalFormatting>
  <conditionalFormatting sqref="E166">
    <cfRule type="duplicateValues" dxfId="23925" priority="23912"/>
  </conditionalFormatting>
  <conditionalFormatting sqref="E166">
    <cfRule type="duplicateValues" dxfId="23924" priority="23905"/>
    <cfRule type="duplicateValues" dxfId="23923" priority="23909"/>
    <cfRule type="duplicateValues" dxfId="23922" priority="23910"/>
    <cfRule type="duplicateValues" dxfId="23921" priority="23911"/>
    <cfRule type="duplicateValues" dxfId="23920" priority="23913"/>
    <cfRule type="duplicateValues" dxfId="23919" priority="23914"/>
    <cfRule type="duplicateValues" dxfId="23918" priority="23915"/>
    <cfRule type="duplicateValues" dxfId="23917" priority="23916"/>
    <cfRule type="duplicateValues" dxfId="23916" priority="23917"/>
  </conditionalFormatting>
  <conditionalFormatting sqref="E166">
    <cfRule type="duplicateValues" dxfId="23915" priority="23908"/>
  </conditionalFormatting>
  <conditionalFormatting sqref="E166">
    <cfRule type="duplicateValues" dxfId="23914" priority="23906"/>
    <cfRule type="duplicateValues" dxfId="23913" priority="23907"/>
  </conditionalFormatting>
  <conditionalFormatting sqref="E166">
    <cfRule type="duplicateValues" dxfId="23912" priority="23899"/>
  </conditionalFormatting>
  <conditionalFormatting sqref="E166">
    <cfRule type="duplicateValues" dxfId="23911" priority="23892"/>
    <cfRule type="duplicateValues" dxfId="23910" priority="23896"/>
    <cfRule type="duplicateValues" dxfId="23909" priority="23897"/>
    <cfRule type="duplicateValues" dxfId="23908" priority="23898"/>
    <cfRule type="duplicateValues" dxfId="23907" priority="23900"/>
    <cfRule type="duplicateValues" dxfId="23906" priority="23901"/>
    <cfRule type="duplicateValues" dxfId="23905" priority="23902"/>
    <cfRule type="duplicateValues" dxfId="23904" priority="23903"/>
    <cfRule type="duplicateValues" dxfId="23903" priority="23904"/>
  </conditionalFormatting>
  <conditionalFormatting sqref="E166">
    <cfRule type="duplicateValues" dxfId="23902" priority="23895"/>
  </conditionalFormatting>
  <conditionalFormatting sqref="E166">
    <cfRule type="duplicateValues" dxfId="23901" priority="23893"/>
    <cfRule type="duplicateValues" dxfId="23900" priority="23894"/>
  </conditionalFormatting>
  <conditionalFormatting sqref="E166">
    <cfRule type="duplicateValues" dxfId="23899" priority="23886"/>
  </conditionalFormatting>
  <conditionalFormatting sqref="E166">
    <cfRule type="duplicateValues" dxfId="23898" priority="23879"/>
    <cfRule type="duplicateValues" dxfId="23897" priority="23883"/>
    <cfRule type="duplicateValues" dxfId="23896" priority="23884"/>
    <cfRule type="duplicateValues" dxfId="23895" priority="23885"/>
    <cfRule type="duplicateValues" dxfId="23894" priority="23887"/>
    <cfRule type="duplicateValues" dxfId="23893" priority="23888"/>
    <cfRule type="duplicateValues" dxfId="23892" priority="23889"/>
    <cfRule type="duplicateValues" dxfId="23891" priority="23890"/>
    <cfRule type="duplicateValues" dxfId="23890" priority="23891"/>
  </conditionalFormatting>
  <conditionalFormatting sqref="E166">
    <cfRule type="duplicateValues" dxfId="23889" priority="23882"/>
  </conditionalFormatting>
  <conditionalFormatting sqref="E166">
    <cfRule type="duplicateValues" dxfId="23888" priority="23880"/>
    <cfRule type="duplicateValues" dxfId="23887" priority="23881"/>
  </conditionalFormatting>
  <conditionalFormatting sqref="E166">
    <cfRule type="duplicateValues" dxfId="23886" priority="23863"/>
    <cfRule type="duplicateValues" dxfId="23885" priority="23871"/>
    <cfRule type="duplicateValues" dxfId="23884" priority="23872"/>
    <cfRule type="duplicateValues" dxfId="23883" priority="23873"/>
    <cfRule type="duplicateValues" dxfId="23882" priority="23874"/>
    <cfRule type="duplicateValues" dxfId="23881" priority="23875"/>
    <cfRule type="duplicateValues" dxfId="23880" priority="23876"/>
    <cfRule type="duplicateValues" dxfId="23879" priority="23877"/>
    <cfRule type="duplicateValues" dxfId="23878" priority="23878"/>
  </conditionalFormatting>
  <conditionalFormatting sqref="E166">
    <cfRule type="duplicateValues" dxfId="23877" priority="23870"/>
  </conditionalFormatting>
  <conditionalFormatting sqref="E166">
    <cfRule type="duplicateValues" dxfId="23876" priority="23869"/>
  </conditionalFormatting>
  <conditionalFormatting sqref="E166">
    <cfRule type="duplicateValues" dxfId="23875" priority="23868"/>
  </conditionalFormatting>
  <conditionalFormatting sqref="E166">
    <cfRule type="duplicateValues" dxfId="23874" priority="23867"/>
  </conditionalFormatting>
  <conditionalFormatting sqref="E166">
    <cfRule type="duplicateValues" dxfId="23873" priority="23866"/>
  </conditionalFormatting>
  <conditionalFormatting sqref="E166">
    <cfRule type="duplicateValues" dxfId="23872" priority="23864"/>
    <cfRule type="duplicateValues" dxfId="23871" priority="23865"/>
  </conditionalFormatting>
  <conditionalFormatting sqref="E166">
    <cfRule type="duplicateValues" dxfId="23870" priority="23862"/>
  </conditionalFormatting>
  <conditionalFormatting sqref="E166">
    <cfRule type="duplicateValues" dxfId="23869" priority="23846"/>
    <cfRule type="duplicateValues" dxfId="23868" priority="23854"/>
    <cfRule type="duplicateValues" dxfId="23867" priority="23855"/>
    <cfRule type="duplicateValues" dxfId="23866" priority="23856"/>
    <cfRule type="duplicateValues" dxfId="23865" priority="23857"/>
    <cfRule type="duplicateValues" dxfId="23864" priority="23858"/>
    <cfRule type="duplicateValues" dxfId="23863" priority="23859"/>
    <cfRule type="duplicateValues" dxfId="23862" priority="23860"/>
    <cfRule type="duplicateValues" dxfId="23861" priority="23861"/>
  </conditionalFormatting>
  <conditionalFormatting sqref="E166">
    <cfRule type="duplicateValues" dxfId="23860" priority="23853"/>
  </conditionalFormatting>
  <conditionalFormatting sqref="E166">
    <cfRule type="duplicateValues" dxfId="23859" priority="23852"/>
  </conditionalFormatting>
  <conditionalFormatting sqref="E166">
    <cfRule type="duplicateValues" dxfId="23858" priority="23851"/>
  </conditionalFormatting>
  <conditionalFormatting sqref="E166">
    <cfRule type="duplicateValues" dxfId="23857" priority="23850"/>
  </conditionalFormatting>
  <conditionalFormatting sqref="E166">
    <cfRule type="duplicateValues" dxfId="23856" priority="23849"/>
  </conditionalFormatting>
  <conditionalFormatting sqref="E166">
    <cfRule type="duplicateValues" dxfId="23855" priority="23847"/>
    <cfRule type="duplicateValues" dxfId="23854" priority="23848"/>
  </conditionalFormatting>
  <conditionalFormatting sqref="E166">
    <cfRule type="duplicateValues" dxfId="23853" priority="23845"/>
  </conditionalFormatting>
  <conditionalFormatting sqref="E166">
    <cfRule type="duplicateValues" dxfId="23852" priority="23839"/>
  </conditionalFormatting>
  <conditionalFormatting sqref="E166">
    <cfRule type="duplicateValues" dxfId="23851" priority="23832"/>
    <cfRule type="duplicateValues" dxfId="23850" priority="23836"/>
    <cfRule type="duplicateValues" dxfId="23849" priority="23837"/>
    <cfRule type="duplicateValues" dxfId="23848" priority="23838"/>
    <cfRule type="duplicateValues" dxfId="23847" priority="23840"/>
    <cfRule type="duplicateValues" dxfId="23846" priority="23841"/>
    <cfRule type="duplicateValues" dxfId="23845" priority="23842"/>
    <cfRule type="duplicateValues" dxfId="23844" priority="23843"/>
    <cfRule type="duplicateValues" dxfId="23843" priority="23844"/>
  </conditionalFormatting>
  <conditionalFormatting sqref="E166">
    <cfRule type="duplicateValues" dxfId="23842" priority="23835"/>
  </conditionalFormatting>
  <conditionalFormatting sqref="E166">
    <cfRule type="duplicateValues" dxfId="23841" priority="23833"/>
    <cfRule type="duplicateValues" dxfId="23840" priority="23834"/>
  </conditionalFormatting>
  <conditionalFormatting sqref="E166">
    <cfRule type="duplicateValues" dxfId="23839" priority="23826"/>
  </conditionalFormatting>
  <conditionalFormatting sqref="E166">
    <cfRule type="duplicateValues" dxfId="23838" priority="23819"/>
    <cfRule type="duplicateValues" dxfId="23837" priority="23823"/>
    <cfRule type="duplicateValues" dxfId="23836" priority="23824"/>
    <cfRule type="duplicateValues" dxfId="23835" priority="23825"/>
    <cfRule type="duplicateValues" dxfId="23834" priority="23827"/>
    <cfRule type="duplicateValues" dxfId="23833" priority="23828"/>
    <cfRule type="duplicateValues" dxfId="23832" priority="23829"/>
    <cfRule type="duplicateValues" dxfId="23831" priority="23830"/>
    <cfRule type="duplicateValues" dxfId="23830" priority="23831"/>
  </conditionalFormatting>
  <conditionalFormatting sqref="E166">
    <cfRule type="duplicateValues" dxfId="23829" priority="23822"/>
  </conditionalFormatting>
  <conditionalFormatting sqref="E166">
    <cfRule type="duplicateValues" dxfId="23828" priority="23820"/>
    <cfRule type="duplicateValues" dxfId="23827" priority="23821"/>
  </conditionalFormatting>
  <conditionalFormatting sqref="E166">
    <cfRule type="duplicateValues" dxfId="23826" priority="23813"/>
  </conditionalFormatting>
  <conditionalFormatting sqref="E166">
    <cfRule type="duplicateValues" dxfId="23825" priority="23806"/>
    <cfRule type="duplicateValues" dxfId="23824" priority="23810"/>
    <cfRule type="duplicateValues" dxfId="23823" priority="23811"/>
    <cfRule type="duplicateValues" dxfId="23822" priority="23812"/>
    <cfRule type="duplicateValues" dxfId="23821" priority="23814"/>
    <cfRule type="duplicateValues" dxfId="23820" priority="23815"/>
    <cfRule type="duplicateValues" dxfId="23819" priority="23816"/>
    <cfRule type="duplicateValues" dxfId="23818" priority="23817"/>
    <cfRule type="duplicateValues" dxfId="23817" priority="23818"/>
  </conditionalFormatting>
  <conditionalFormatting sqref="E166">
    <cfRule type="duplicateValues" dxfId="23816" priority="23809"/>
  </conditionalFormatting>
  <conditionalFormatting sqref="E166">
    <cfRule type="duplicateValues" dxfId="23815" priority="23807"/>
    <cfRule type="duplicateValues" dxfId="23814" priority="23808"/>
  </conditionalFormatting>
  <conditionalFormatting sqref="E166">
    <cfRule type="duplicateValues" dxfId="23813" priority="23805"/>
  </conditionalFormatting>
  <conditionalFormatting sqref="E166">
    <cfRule type="duplicateValues" dxfId="23812" priority="23804"/>
  </conditionalFormatting>
  <conditionalFormatting sqref="E166">
    <cfRule type="duplicateValues" dxfId="23811" priority="23803"/>
  </conditionalFormatting>
  <conditionalFormatting sqref="E166">
    <cfRule type="duplicateValues" dxfId="23810" priority="23802"/>
  </conditionalFormatting>
  <conditionalFormatting sqref="E166">
    <cfRule type="duplicateValues" dxfId="23809" priority="23801"/>
  </conditionalFormatting>
  <conditionalFormatting sqref="E166">
    <cfRule type="duplicateValues" dxfId="23808" priority="23785"/>
    <cfRule type="duplicateValues" dxfId="23807" priority="23793"/>
    <cfRule type="duplicateValues" dxfId="23806" priority="23794"/>
    <cfRule type="duplicateValues" dxfId="23805" priority="23795"/>
    <cfRule type="duplicateValues" dxfId="23804" priority="23796"/>
    <cfRule type="duplicateValues" dxfId="23803" priority="23797"/>
    <cfRule type="duplicateValues" dxfId="23802" priority="23798"/>
    <cfRule type="duplicateValues" dxfId="23801" priority="23799"/>
    <cfRule type="duplicateValues" dxfId="23800" priority="23800"/>
  </conditionalFormatting>
  <conditionalFormatting sqref="E166">
    <cfRule type="duplicateValues" dxfId="23799" priority="23792"/>
  </conditionalFormatting>
  <conditionalFormatting sqref="E166">
    <cfRule type="duplicateValues" dxfId="23798" priority="23791"/>
  </conditionalFormatting>
  <conditionalFormatting sqref="E166">
    <cfRule type="duplicateValues" dxfId="23797" priority="23790"/>
  </conditionalFormatting>
  <conditionalFormatting sqref="E166">
    <cfRule type="duplicateValues" dxfId="23796" priority="23789"/>
  </conditionalFormatting>
  <conditionalFormatting sqref="E166">
    <cfRule type="duplicateValues" dxfId="23795" priority="23788"/>
  </conditionalFormatting>
  <conditionalFormatting sqref="E166">
    <cfRule type="duplicateValues" dxfId="23794" priority="23786"/>
    <cfRule type="duplicateValues" dxfId="23793" priority="23787"/>
  </conditionalFormatting>
  <conditionalFormatting sqref="E166">
    <cfRule type="duplicateValues" dxfId="23792" priority="23784"/>
  </conditionalFormatting>
  <conditionalFormatting sqref="E166">
    <cfRule type="duplicateValues" dxfId="23791" priority="23778"/>
  </conditionalFormatting>
  <conditionalFormatting sqref="E166">
    <cfRule type="duplicateValues" dxfId="23790" priority="23771"/>
    <cfRule type="duplicateValues" dxfId="23789" priority="23775"/>
    <cfRule type="duplicateValues" dxfId="23788" priority="23776"/>
    <cfRule type="duplicateValues" dxfId="23787" priority="23777"/>
    <cfRule type="duplicateValues" dxfId="23786" priority="23779"/>
    <cfRule type="duplicateValues" dxfId="23785" priority="23780"/>
    <cfRule type="duplicateValues" dxfId="23784" priority="23781"/>
    <cfRule type="duplicateValues" dxfId="23783" priority="23782"/>
    <cfRule type="duplicateValues" dxfId="23782" priority="23783"/>
  </conditionalFormatting>
  <conditionalFormatting sqref="E166">
    <cfRule type="duplicateValues" dxfId="23781" priority="23774"/>
  </conditionalFormatting>
  <conditionalFormatting sqref="E166">
    <cfRule type="duplicateValues" dxfId="23780" priority="23772"/>
    <cfRule type="duplicateValues" dxfId="23779" priority="23773"/>
  </conditionalFormatting>
  <conditionalFormatting sqref="E166">
    <cfRule type="duplicateValues" dxfId="23778" priority="23765"/>
  </conditionalFormatting>
  <conditionalFormatting sqref="E166">
    <cfRule type="duplicateValues" dxfId="23777" priority="23758"/>
    <cfRule type="duplicateValues" dxfId="23776" priority="23762"/>
    <cfRule type="duplicateValues" dxfId="23775" priority="23763"/>
    <cfRule type="duplicateValues" dxfId="23774" priority="23764"/>
    <cfRule type="duplicateValues" dxfId="23773" priority="23766"/>
    <cfRule type="duplicateValues" dxfId="23772" priority="23767"/>
    <cfRule type="duplicateValues" dxfId="23771" priority="23768"/>
    <cfRule type="duplicateValues" dxfId="23770" priority="23769"/>
    <cfRule type="duplicateValues" dxfId="23769" priority="23770"/>
  </conditionalFormatting>
  <conditionalFormatting sqref="E166">
    <cfRule type="duplicateValues" dxfId="23768" priority="23761"/>
  </conditionalFormatting>
  <conditionalFormatting sqref="E166">
    <cfRule type="duplicateValues" dxfId="23767" priority="23759"/>
    <cfRule type="duplicateValues" dxfId="23766" priority="23760"/>
  </conditionalFormatting>
  <conditionalFormatting sqref="E166">
    <cfRule type="duplicateValues" dxfId="23765" priority="23752"/>
  </conditionalFormatting>
  <conditionalFormatting sqref="E166">
    <cfRule type="duplicateValues" dxfId="23764" priority="23745"/>
    <cfRule type="duplicateValues" dxfId="23763" priority="23749"/>
    <cfRule type="duplicateValues" dxfId="23762" priority="23750"/>
    <cfRule type="duplicateValues" dxfId="23761" priority="23751"/>
    <cfRule type="duplicateValues" dxfId="23760" priority="23753"/>
    <cfRule type="duplicateValues" dxfId="23759" priority="23754"/>
    <cfRule type="duplicateValues" dxfId="23758" priority="23755"/>
    <cfRule type="duplicateValues" dxfId="23757" priority="23756"/>
    <cfRule type="duplicateValues" dxfId="23756" priority="23757"/>
  </conditionalFormatting>
  <conditionalFormatting sqref="E166">
    <cfRule type="duplicateValues" dxfId="23755" priority="23748"/>
  </conditionalFormatting>
  <conditionalFormatting sqref="E166">
    <cfRule type="duplicateValues" dxfId="23754" priority="23746"/>
    <cfRule type="duplicateValues" dxfId="23753" priority="23747"/>
  </conditionalFormatting>
  <conditionalFormatting sqref="E166">
    <cfRule type="duplicateValues" dxfId="23752" priority="23729"/>
    <cfRule type="duplicateValues" dxfId="23751" priority="23737"/>
    <cfRule type="duplicateValues" dxfId="23750" priority="23738"/>
    <cfRule type="duplicateValues" dxfId="23749" priority="23739"/>
    <cfRule type="duplicateValues" dxfId="23748" priority="23740"/>
    <cfRule type="duplicateValues" dxfId="23747" priority="23741"/>
    <cfRule type="duplicateValues" dxfId="23746" priority="23742"/>
    <cfRule type="duplicateValues" dxfId="23745" priority="23743"/>
    <cfRule type="duplicateValues" dxfId="23744" priority="23744"/>
  </conditionalFormatting>
  <conditionalFormatting sqref="E166">
    <cfRule type="duplicateValues" dxfId="23743" priority="23736"/>
  </conditionalFormatting>
  <conditionalFormatting sqref="E166">
    <cfRule type="duplicateValues" dxfId="23742" priority="23735"/>
  </conditionalFormatting>
  <conditionalFormatting sqref="E166">
    <cfRule type="duplicateValues" dxfId="23741" priority="23734"/>
  </conditionalFormatting>
  <conditionalFormatting sqref="E166">
    <cfRule type="duplicateValues" dxfId="23740" priority="23733"/>
  </conditionalFormatting>
  <conditionalFormatting sqref="E166">
    <cfRule type="duplicateValues" dxfId="23739" priority="23732"/>
  </conditionalFormatting>
  <conditionalFormatting sqref="E166">
    <cfRule type="duplicateValues" dxfId="23738" priority="23730"/>
    <cfRule type="duplicateValues" dxfId="23737" priority="23731"/>
  </conditionalFormatting>
  <conditionalFormatting sqref="E166">
    <cfRule type="duplicateValues" dxfId="23736" priority="23728"/>
  </conditionalFormatting>
  <conditionalFormatting sqref="E166">
    <cfRule type="duplicateValues" dxfId="23735" priority="23712"/>
    <cfRule type="duplicateValues" dxfId="23734" priority="23720"/>
    <cfRule type="duplicateValues" dxfId="23733" priority="23721"/>
    <cfRule type="duplicateValues" dxfId="23732" priority="23722"/>
    <cfRule type="duplicateValues" dxfId="23731" priority="23723"/>
    <cfRule type="duplicateValues" dxfId="23730" priority="23724"/>
    <cfRule type="duplicateValues" dxfId="23729" priority="23725"/>
    <cfRule type="duplicateValues" dxfId="23728" priority="23726"/>
    <cfRule type="duplicateValues" dxfId="23727" priority="23727"/>
  </conditionalFormatting>
  <conditionalFormatting sqref="E166">
    <cfRule type="duplicateValues" dxfId="23726" priority="23719"/>
  </conditionalFormatting>
  <conditionalFormatting sqref="E166">
    <cfRule type="duplicateValues" dxfId="23725" priority="23718"/>
  </conditionalFormatting>
  <conditionalFormatting sqref="E166">
    <cfRule type="duplicateValues" dxfId="23724" priority="23717"/>
  </conditionalFormatting>
  <conditionalFormatting sqref="E166">
    <cfRule type="duplicateValues" dxfId="23723" priority="23716"/>
  </conditionalFormatting>
  <conditionalFormatting sqref="E166">
    <cfRule type="duplicateValues" dxfId="23722" priority="23715"/>
  </conditionalFormatting>
  <conditionalFormatting sqref="E166">
    <cfRule type="duplicateValues" dxfId="23721" priority="23713"/>
    <cfRule type="duplicateValues" dxfId="23720" priority="23714"/>
  </conditionalFormatting>
  <conditionalFormatting sqref="E166">
    <cfRule type="duplicateValues" dxfId="23719" priority="23711"/>
  </conditionalFormatting>
  <conditionalFormatting sqref="E166">
    <cfRule type="duplicateValues" dxfId="23718" priority="23705"/>
  </conditionalFormatting>
  <conditionalFormatting sqref="E166">
    <cfRule type="duplicateValues" dxfId="23717" priority="23698"/>
    <cfRule type="duplicateValues" dxfId="23716" priority="23702"/>
    <cfRule type="duplicateValues" dxfId="23715" priority="23703"/>
    <cfRule type="duplicateValues" dxfId="23714" priority="23704"/>
    <cfRule type="duplicateValues" dxfId="23713" priority="23706"/>
    <cfRule type="duplicateValues" dxfId="23712" priority="23707"/>
    <cfRule type="duplicateValues" dxfId="23711" priority="23708"/>
    <cfRule type="duplicateValues" dxfId="23710" priority="23709"/>
    <cfRule type="duplicateValues" dxfId="23709" priority="23710"/>
  </conditionalFormatting>
  <conditionalFormatting sqref="E166">
    <cfRule type="duplicateValues" dxfId="23708" priority="23701"/>
  </conditionalFormatting>
  <conditionalFormatting sqref="E166">
    <cfRule type="duplicateValues" dxfId="23707" priority="23699"/>
    <cfRule type="duplicateValues" dxfId="23706" priority="23700"/>
  </conditionalFormatting>
  <conditionalFormatting sqref="E166">
    <cfRule type="duplicateValues" dxfId="23705" priority="23692"/>
  </conditionalFormatting>
  <conditionalFormatting sqref="E166">
    <cfRule type="duplicateValues" dxfId="23704" priority="23685"/>
    <cfRule type="duplicateValues" dxfId="23703" priority="23689"/>
    <cfRule type="duplicateValues" dxfId="23702" priority="23690"/>
    <cfRule type="duplicateValues" dxfId="23701" priority="23691"/>
    <cfRule type="duplicateValues" dxfId="23700" priority="23693"/>
    <cfRule type="duplicateValues" dxfId="23699" priority="23694"/>
    <cfRule type="duplicateValues" dxfId="23698" priority="23695"/>
    <cfRule type="duplicateValues" dxfId="23697" priority="23696"/>
    <cfRule type="duplicateValues" dxfId="23696" priority="23697"/>
  </conditionalFormatting>
  <conditionalFormatting sqref="E166">
    <cfRule type="duplicateValues" dxfId="23695" priority="23688"/>
  </conditionalFormatting>
  <conditionalFormatting sqref="E166">
    <cfRule type="duplicateValues" dxfId="23694" priority="23686"/>
    <cfRule type="duplicateValues" dxfId="23693" priority="23687"/>
  </conditionalFormatting>
  <conditionalFormatting sqref="E166">
    <cfRule type="duplicateValues" dxfId="23692" priority="23679"/>
  </conditionalFormatting>
  <conditionalFormatting sqref="E166">
    <cfRule type="duplicateValues" dxfId="23691" priority="23672"/>
    <cfRule type="duplicateValues" dxfId="23690" priority="23676"/>
    <cfRule type="duplicateValues" dxfId="23689" priority="23677"/>
    <cfRule type="duplicateValues" dxfId="23688" priority="23678"/>
    <cfRule type="duplicateValues" dxfId="23687" priority="23680"/>
    <cfRule type="duplicateValues" dxfId="23686" priority="23681"/>
    <cfRule type="duplicateValues" dxfId="23685" priority="23682"/>
    <cfRule type="duplicateValues" dxfId="23684" priority="23683"/>
    <cfRule type="duplicateValues" dxfId="23683" priority="23684"/>
  </conditionalFormatting>
  <conditionalFormatting sqref="E166">
    <cfRule type="duplicateValues" dxfId="23682" priority="23675"/>
  </conditionalFormatting>
  <conditionalFormatting sqref="E166">
    <cfRule type="duplicateValues" dxfId="23681" priority="23673"/>
    <cfRule type="duplicateValues" dxfId="23680" priority="23674"/>
  </conditionalFormatting>
  <conditionalFormatting sqref="E169">
    <cfRule type="duplicateValues" dxfId="23679" priority="23666"/>
  </conditionalFormatting>
  <conditionalFormatting sqref="E169">
    <cfRule type="duplicateValues" dxfId="23678" priority="23659"/>
    <cfRule type="duplicateValues" dxfId="23677" priority="23663"/>
    <cfRule type="duplicateValues" dxfId="23676" priority="23664"/>
    <cfRule type="duplicateValues" dxfId="23675" priority="23665"/>
    <cfRule type="duplicateValues" dxfId="23674" priority="23667"/>
    <cfRule type="duplicateValues" dxfId="23673" priority="23668"/>
    <cfRule type="duplicateValues" dxfId="23672" priority="23669"/>
    <cfRule type="duplicateValues" dxfId="23671" priority="23670"/>
    <cfRule type="duplicateValues" dxfId="23670" priority="23671"/>
  </conditionalFormatting>
  <conditionalFormatting sqref="E169">
    <cfRule type="duplicateValues" dxfId="23669" priority="23662"/>
  </conditionalFormatting>
  <conditionalFormatting sqref="E169">
    <cfRule type="duplicateValues" dxfId="23668" priority="23660"/>
    <cfRule type="duplicateValues" dxfId="23667" priority="23661"/>
  </conditionalFormatting>
  <conditionalFormatting sqref="E169">
    <cfRule type="duplicateValues" dxfId="23666" priority="23653"/>
  </conditionalFormatting>
  <conditionalFormatting sqref="E169">
    <cfRule type="duplicateValues" dxfId="23665" priority="23646"/>
    <cfRule type="duplicateValues" dxfId="23664" priority="23650"/>
    <cfRule type="duplicateValues" dxfId="23663" priority="23651"/>
    <cfRule type="duplicateValues" dxfId="23662" priority="23652"/>
    <cfRule type="duplicateValues" dxfId="23661" priority="23654"/>
    <cfRule type="duplicateValues" dxfId="23660" priority="23655"/>
    <cfRule type="duplicateValues" dxfId="23659" priority="23656"/>
    <cfRule type="duplicateValues" dxfId="23658" priority="23657"/>
    <cfRule type="duplicateValues" dxfId="23657" priority="23658"/>
  </conditionalFormatting>
  <conditionalFormatting sqref="E169">
    <cfRule type="duplicateValues" dxfId="23656" priority="23649"/>
  </conditionalFormatting>
  <conditionalFormatting sqref="E169">
    <cfRule type="duplicateValues" dxfId="23655" priority="23647"/>
    <cfRule type="duplicateValues" dxfId="23654" priority="23648"/>
  </conditionalFormatting>
  <conditionalFormatting sqref="E169">
    <cfRule type="duplicateValues" dxfId="23653" priority="23640"/>
  </conditionalFormatting>
  <conditionalFormatting sqref="E169">
    <cfRule type="duplicateValues" dxfId="23652" priority="23633"/>
    <cfRule type="duplicateValues" dxfId="23651" priority="23637"/>
    <cfRule type="duplicateValues" dxfId="23650" priority="23638"/>
    <cfRule type="duplicateValues" dxfId="23649" priority="23639"/>
    <cfRule type="duplicateValues" dxfId="23648" priority="23641"/>
    <cfRule type="duplicateValues" dxfId="23647" priority="23642"/>
    <cfRule type="duplicateValues" dxfId="23646" priority="23643"/>
    <cfRule type="duplicateValues" dxfId="23645" priority="23644"/>
    <cfRule type="duplicateValues" dxfId="23644" priority="23645"/>
  </conditionalFormatting>
  <conditionalFormatting sqref="E169">
    <cfRule type="duplicateValues" dxfId="23643" priority="23636"/>
  </conditionalFormatting>
  <conditionalFormatting sqref="E169">
    <cfRule type="duplicateValues" dxfId="23642" priority="23634"/>
    <cfRule type="duplicateValues" dxfId="23641" priority="23635"/>
  </conditionalFormatting>
  <conditionalFormatting sqref="E171">
    <cfRule type="duplicateValues" dxfId="23640" priority="23627"/>
  </conditionalFormatting>
  <conditionalFormatting sqref="E171">
    <cfRule type="duplicateValues" dxfId="23639" priority="23620"/>
    <cfRule type="duplicateValues" dxfId="23638" priority="23624"/>
    <cfRule type="duplicateValues" dxfId="23637" priority="23625"/>
    <cfRule type="duplicateValues" dxfId="23636" priority="23626"/>
    <cfRule type="duplicateValues" dxfId="23635" priority="23628"/>
    <cfRule type="duplicateValues" dxfId="23634" priority="23629"/>
    <cfRule type="duplicateValues" dxfId="23633" priority="23630"/>
    <cfRule type="duplicateValues" dxfId="23632" priority="23631"/>
    <cfRule type="duplicateValues" dxfId="23631" priority="23632"/>
  </conditionalFormatting>
  <conditionalFormatting sqref="E171">
    <cfRule type="duplicateValues" dxfId="23630" priority="23623"/>
  </conditionalFormatting>
  <conditionalFormatting sqref="E171">
    <cfRule type="duplicateValues" dxfId="23629" priority="23621"/>
    <cfRule type="duplicateValues" dxfId="23628" priority="23622"/>
  </conditionalFormatting>
  <conditionalFormatting sqref="E171">
    <cfRule type="duplicateValues" dxfId="23627" priority="23614"/>
  </conditionalFormatting>
  <conditionalFormatting sqref="E171">
    <cfRule type="duplicateValues" dxfId="23626" priority="23607"/>
    <cfRule type="duplicateValues" dxfId="23625" priority="23611"/>
    <cfRule type="duplicateValues" dxfId="23624" priority="23612"/>
    <cfRule type="duplicateValues" dxfId="23623" priority="23613"/>
    <cfRule type="duplicateValues" dxfId="23622" priority="23615"/>
    <cfRule type="duplicateValues" dxfId="23621" priority="23616"/>
    <cfRule type="duplicateValues" dxfId="23620" priority="23617"/>
    <cfRule type="duplicateValues" dxfId="23619" priority="23618"/>
    <cfRule type="duplicateValues" dxfId="23618" priority="23619"/>
  </conditionalFormatting>
  <conditionalFormatting sqref="E171">
    <cfRule type="duplicateValues" dxfId="23617" priority="23610"/>
  </conditionalFormatting>
  <conditionalFormatting sqref="E171">
    <cfRule type="duplicateValues" dxfId="23616" priority="23608"/>
    <cfRule type="duplicateValues" dxfId="23615" priority="23609"/>
  </conditionalFormatting>
  <conditionalFormatting sqref="E171">
    <cfRule type="duplicateValues" dxfId="23614" priority="23601"/>
  </conditionalFormatting>
  <conditionalFormatting sqref="E171">
    <cfRule type="duplicateValues" dxfId="23613" priority="23594"/>
    <cfRule type="duplicateValues" dxfId="23612" priority="23598"/>
    <cfRule type="duplicateValues" dxfId="23611" priority="23599"/>
    <cfRule type="duplicateValues" dxfId="23610" priority="23600"/>
    <cfRule type="duplicateValues" dxfId="23609" priority="23602"/>
    <cfRule type="duplicateValues" dxfId="23608" priority="23603"/>
    <cfRule type="duplicateValues" dxfId="23607" priority="23604"/>
    <cfRule type="duplicateValues" dxfId="23606" priority="23605"/>
    <cfRule type="duplicateValues" dxfId="23605" priority="23606"/>
  </conditionalFormatting>
  <conditionalFormatting sqref="E171">
    <cfRule type="duplicateValues" dxfId="23604" priority="23597"/>
  </conditionalFormatting>
  <conditionalFormatting sqref="E171">
    <cfRule type="duplicateValues" dxfId="23603" priority="23595"/>
    <cfRule type="duplicateValues" dxfId="23602" priority="23596"/>
  </conditionalFormatting>
  <conditionalFormatting sqref="E173">
    <cfRule type="duplicateValues" dxfId="23601" priority="23578"/>
    <cfRule type="duplicateValues" dxfId="23600" priority="23586"/>
    <cfRule type="duplicateValues" dxfId="23599" priority="23587"/>
    <cfRule type="duplicateValues" dxfId="23598" priority="23588"/>
    <cfRule type="duplicateValues" dxfId="23597" priority="23589"/>
    <cfRule type="duplicateValues" dxfId="23596" priority="23590"/>
    <cfRule type="duplicateValues" dxfId="23595" priority="23591"/>
    <cfRule type="duplicateValues" dxfId="23594" priority="23592"/>
    <cfRule type="duplicateValues" dxfId="23593" priority="23593"/>
  </conditionalFormatting>
  <conditionalFormatting sqref="E173">
    <cfRule type="duplicateValues" dxfId="23592" priority="23585"/>
  </conditionalFormatting>
  <conditionalFormatting sqref="E173">
    <cfRule type="duplicateValues" dxfId="23591" priority="23584"/>
  </conditionalFormatting>
  <conditionalFormatting sqref="E173">
    <cfRule type="duplicateValues" dxfId="23590" priority="23583"/>
  </conditionalFormatting>
  <conditionalFormatting sqref="E173">
    <cfRule type="duplicateValues" dxfId="23589" priority="23582"/>
  </conditionalFormatting>
  <conditionalFormatting sqref="E173">
    <cfRule type="duplicateValues" dxfId="23588" priority="23581"/>
  </conditionalFormatting>
  <conditionalFormatting sqref="E173">
    <cfRule type="duplicateValues" dxfId="23587" priority="23579"/>
    <cfRule type="duplicateValues" dxfId="23586" priority="23580"/>
  </conditionalFormatting>
  <conditionalFormatting sqref="E173">
    <cfRule type="duplicateValues" dxfId="23585" priority="23577"/>
  </conditionalFormatting>
  <conditionalFormatting sqref="E173">
    <cfRule type="duplicateValues" dxfId="23584" priority="23561"/>
    <cfRule type="duplicateValues" dxfId="23583" priority="23569"/>
    <cfRule type="duplicateValues" dxfId="23582" priority="23570"/>
    <cfRule type="duplicateValues" dxfId="23581" priority="23571"/>
    <cfRule type="duplicateValues" dxfId="23580" priority="23572"/>
    <cfRule type="duplicateValues" dxfId="23579" priority="23573"/>
    <cfRule type="duplicateValues" dxfId="23578" priority="23574"/>
    <cfRule type="duplicateValues" dxfId="23577" priority="23575"/>
    <cfRule type="duplicateValues" dxfId="23576" priority="23576"/>
  </conditionalFormatting>
  <conditionalFormatting sqref="E173">
    <cfRule type="duplicateValues" dxfId="23575" priority="23568"/>
  </conditionalFormatting>
  <conditionalFormatting sqref="E173">
    <cfRule type="duplicateValues" dxfId="23574" priority="23567"/>
  </conditionalFormatting>
  <conditionalFormatting sqref="E173">
    <cfRule type="duplicateValues" dxfId="23573" priority="23566"/>
  </conditionalFormatting>
  <conditionalFormatting sqref="E173">
    <cfRule type="duplicateValues" dxfId="23572" priority="23565"/>
  </conditionalFormatting>
  <conditionalFormatting sqref="E173">
    <cfRule type="duplicateValues" dxfId="23571" priority="23564"/>
  </conditionalFormatting>
  <conditionalFormatting sqref="E173">
    <cfRule type="duplicateValues" dxfId="23570" priority="23562"/>
    <cfRule type="duplicateValues" dxfId="23569" priority="23563"/>
  </conditionalFormatting>
  <conditionalFormatting sqref="E173">
    <cfRule type="duplicateValues" dxfId="23568" priority="23560"/>
  </conditionalFormatting>
  <conditionalFormatting sqref="E173">
    <cfRule type="duplicateValues" dxfId="23567" priority="23554"/>
  </conditionalFormatting>
  <conditionalFormatting sqref="E173">
    <cfRule type="duplicateValues" dxfId="23566" priority="23547"/>
    <cfRule type="duplicateValues" dxfId="23565" priority="23551"/>
    <cfRule type="duplicateValues" dxfId="23564" priority="23552"/>
    <cfRule type="duplicateValues" dxfId="23563" priority="23553"/>
    <cfRule type="duplicateValues" dxfId="23562" priority="23555"/>
    <cfRule type="duplicateValues" dxfId="23561" priority="23556"/>
    <cfRule type="duplicateValues" dxfId="23560" priority="23557"/>
    <cfRule type="duplicateValues" dxfId="23559" priority="23558"/>
    <cfRule type="duplicateValues" dxfId="23558" priority="23559"/>
  </conditionalFormatting>
  <conditionalFormatting sqref="E173">
    <cfRule type="duplicateValues" dxfId="23557" priority="23550"/>
  </conditionalFormatting>
  <conditionalFormatting sqref="E173">
    <cfRule type="duplicateValues" dxfId="23556" priority="23548"/>
    <cfRule type="duplicateValues" dxfId="23555" priority="23549"/>
  </conditionalFormatting>
  <conditionalFormatting sqref="E173">
    <cfRule type="duplicateValues" dxfId="23554" priority="23541"/>
  </conditionalFormatting>
  <conditionalFormatting sqref="E173">
    <cfRule type="duplicateValues" dxfId="23553" priority="23534"/>
    <cfRule type="duplicateValues" dxfId="23552" priority="23538"/>
    <cfRule type="duplicateValues" dxfId="23551" priority="23539"/>
    <cfRule type="duplicateValues" dxfId="23550" priority="23540"/>
    <cfRule type="duplicateValues" dxfId="23549" priority="23542"/>
    <cfRule type="duplicateValues" dxfId="23548" priority="23543"/>
    <cfRule type="duplicateValues" dxfId="23547" priority="23544"/>
    <cfRule type="duplicateValues" dxfId="23546" priority="23545"/>
    <cfRule type="duplicateValues" dxfId="23545" priority="23546"/>
  </conditionalFormatting>
  <conditionalFormatting sqref="E173">
    <cfRule type="duplicateValues" dxfId="23544" priority="23537"/>
  </conditionalFormatting>
  <conditionalFormatting sqref="E173">
    <cfRule type="duplicateValues" dxfId="23543" priority="23535"/>
    <cfRule type="duplicateValues" dxfId="23542" priority="23536"/>
  </conditionalFormatting>
  <conditionalFormatting sqref="E173">
    <cfRule type="duplicateValues" dxfId="23541" priority="23528"/>
  </conditionalFormatting>
  <conditionalFormatting sqref="E173">
    <cfRule type="duplicateValues" dxfId="23540" priority="23521"/>
    <cfRule type="duplicateValues" dxfId="23539" priority="23525"/>
    <cfRule type="duplicateValues" dxfId="23538" priority="23526"/>
    <cfRule type="duplicateValues" dxfId="23537" priority="23527"/>
    <cfRule type="duplicateValues" dxfId="23536" priority="23529"/>
    <cfRule type="duplicateValues" dxfId="23535" priority="23530"/>
    <cfRule type="duplicateValues" dxfId="23534" priority="23531"/>
    <cfRule type="duplicateValues" dxfId="23533" priority="23532"/>
    <cfRule type="duplicateValues" dxfId="23532" priority="23533"/>
  </conditionalFormatting>
  <conditionalFormatting sqref="E173">
    <cfRule type="duplicateValues" dxfId="23531" priority="23524"/>
  </conditionalFormatting>
  <conditionalFormatting sqref="E173">
    <cfRule type="duplicateValues" dxfId="23530" priority="23522"/>
    <cfRule type="duplicateValues" dxfId="23529" priority="23523"/>
  </conditionalFormatting>
  <conditionalFormatting sqref="E173">
    <cfRule type="duplicateValues" dxfId="23528" priority="23505"/>
    <cfRule type="duplicateValues" dxfId="23527" priority="23513"/>
    <cfRule type="duplicateValues" dxfId="23526" priority="23514"/>
    <cfRule type="duplicateValues" dxfId="23525" priority="23515"/>
    <cfRule type="duplicateValues" dxfId="23524" priority="23516"/>
    <cfRule type="duplicateValues" dxfId="23523" priority="23517"/>
    <cfRule type="duplicateValues" dxfId="23522" priority="23518"/>
    <cfRule type="duplicateValues" dxfId="23521" priority="23519"/>
    <cfRule type="duplicateValues" dxfId="23520" priority="23520"/>
  </conditionalFormatting>
  <conditionalFormatting sqref="E173">
    <cfRule type="duplicateValues" dxfId="23519" priority="23512"/>
  </conditionalFormatting>
  <conditionalFormatting sqref="E173">
    <cfRule type="duplicateValues" dxfId="23518" priority="23511"/>
  </conditionalFormatting>
  <conditionalFormatting sqref="E173">
    <cfRule type="duplicateValues" dxfId="23517" priority="23510"/>
  </conditionalFormatting>
  <conditionalFormatting sqref="E173">
    <cfRule type="duplicateValues" dxfId="23516" priority="23509"/>
  </conditionalFormatting>
  <conditionalFormatting sqref="E173">
    <cfRule type="duplicateValues" dxfId="23515" priority="23508"/>
  </conditionalFormatting>
  <conditionalFormatting sqref="E173">
    <cfRule type="duplicateValues" dxfId="23514" priority="23506"/>
    <cfRule type="duplicateValues" dxfId="23513" priority="23507"/>
  </conditionalFormatting>
  <conditionalFormatting sqref="E173">
    <cfRule type="duplicateValues" dxfId="23512" priority="23504"/>
  </conditionalFormatting>
  <conditionalFormatting sqref="E173">
    <cfRule type="duplicateValues" dxfId="23511" priority="23488"/>
    <cfRule type="duplicateValues" dxfId="23510" priority="23496"/>
    <cfRule type="duplicateValues" dxfId="23509" priority="23497"/>
    <cfRule type="duplicateValues" dxfId="23508" priority="23498"/>
    <cfRule type="duplicateValues" dxfId="23507" priority="23499"/>
    <cfRule type="duplicateValues" dxfId="23506" priority="23500"/>
    <cfRule type="duplicateValues" dxfId="23505" priority="23501"/>
    <cfRule type="duplicateValues" dxfId="23504" priority="23502"/>
    <cfRule type="duplicateValues" dxfId="23503" priority="23503"/>
  </conditionalFormatting>
  <conditionalFormatting sqref="E173">
    <cfRule type="duplicateValues" dxfId="23502" priority="23495"/>
  </conditionalFormatting>
  <conditionalFormatting sqref="E173">
    <cfRule type="duplicateValues" dxfId="23501" priority="23494"/>
  </conditionalFormatting>
  <conditionalFormatting sqref="E173">
    <cfRule type="duplicateValues" dxfId="23500" priority="23493"/>
  </conditionalFormatting>
  <conditionalFormatting sqref="E173">
    <cfRule type="duplicateValues" dxfId="23499" priority="23492"/>
  </conditionalFormatting>
  <conditionalFormatting sqref="E173">
    <cfRule type="duplicateValues" dxfId="23498" priority="23491"/>
  </conditionalFormatting>
  <conditionalFormatting sqref="E173">
    <cfRule type="duplicateValues" dxfId="23497" priority="23489"/>
    <cfRule type="duplicateValues" dxfId="23496" priority="23490"/>
  </conditionalFormatting>
  <conditionalFormatting sqref="E173">
    <cfRule type="duplicateValues" dxfId="23495" priority="23487"/>
  </conditionalFormatting>
  <conditionalFormatting sqref="E173">
    <cfRule type="duplicateValues" dxfId="23494" priority="23481"/>
  </conditionalFormatting>
  <conditionalFormatting sqref="E173">
    <cfRule type="duplicateValues" dxfId="23493" priority="23474"/>
    <cfRule type="duplicateValues" dxfId="23492" priority="23478"/>
    <cfRule type="duplicateValues" dxfId="23491" priority="23479"/>
    <cfRule type="duplicateValues" dxfId="23490" priority="23480"/>
    <cfRule type="duplicateValues" dxfId="23489" priority="23482"/>
    <cfRule type="duplicateValues" dxfId="23488" priority="23483"/>
    <cfRule type="duplicateValues" dxfId="23487" priority="23484"/>
    <cfRule type="duplicateValues" dxfId="23486" priority="23485"/>
    <cfRule type="duplicateValues" dxfId="23485" priority="23486"/>
  </conditionalFormatting>
  <conditionalFormatting sqref="E173">
    <cfRule type="duplicateValues" dxfId="23484" priority="23477"/>
  </conditionalFormatting>
  <conditionalFormatting sqref="E173">
    <cfRule type="duplicateValues" dxfId="23483" priority="23475"/>
    <cfRule type="duplicateValues" dxfId="23482" priority="23476"/>
  </conditionalFormatting>
  <conditionalFormatting sqref="E173">
    <cfRule type="duplicateValues" dxfId="23481" priority="23468"/>
  </conditionalFormatting>
  <conditionalFormatting sqref="E173">
    <cfRule type="duplicateValues" dxfId="23480" priority="23461"/>
    <cfRule type="duplicateValues" dxfId="23479" priority="23465"/>
    <cfRule type="duplicateValues" dxfId="23478" priority="23466"/>
    <cfRule type="duplicateValues" dxfId="23477" priority="23467"/>
    <cfRule type="duplicateValues" dxfId="23476" priority="23469"/>
    <cfRule type="duplicateValues" dxfId="23475" priority="23470"/>
    <cfRule type="duplicateValues" dxfId="23474" priority="23471"/>
    <cfRule type="duplicateValues" dxfId="23473" priority="23472"/>
    <cfRule type="duplicateValues" dxfId="23472" priority="23473"/>
  </conditionalFormatting>
  <conditionalFormatting sqref="E173">
    <cfRule type="duplicateValues" dxfId="23471" priority="23464"/>
  </conditionalFormatting>
  <conditionalFormatting sqref="E173">
    <cfRule type="duplicateValues" dxfId="23470" priority="23462"/>
    <cfRule type="duplicateValues" dxfId="23469" priority="23463"/>
  </conditionalFormatting>
  <conditionalFormatting sqref="E173">
    <cfRule type="duplicateValues" dxfId="23468" priority="23455"/>
  </conditionalFormatting>
  <conditionalFormatting sqref="E173">
    <cfRule type="duplicateValues" dxfId="23467" priority="23448"/>
    <cfRule type="duplicateValues" dxfId="23466" priority="23452"/>
    <cfRule type="duplicateValues" dxfId="23465" priority="23453"/>
    <cfRule type="duplicateValues" dxfId="23464" priority="23454"/>
    <cfRule type="duplicateValues" dxfId="23463" priority="23456"/>
    <cfRule type="duplicateValues" dxfId="23462" priority="23457"/>
    <cfRule type="duplicateValues" dxfId="23461" priority="23458"/>
    <cfRule type="duplicateValues" dxfId="23460" priority="23459"/>
    <cfRule type="duplicateValues" dxfId="23459" priority="23460"/>
  </conditionalFormatting>
  <conditionalFormatting sqref="E173">
    <cfRule type="duplicateValues" dxfId="23458" priority="23451"/>
  </conditionalFormatting>
  <conditionalFormatting sqref="E173">
    <cfRule type="duplicateValues" dxfId="23457" priority="23449"/>
    <cfRule type="duplicateValues" dxfId="23456" priority="23450"/>
  </conditionalFormatting>
  <conditionalFormatting sqref="E174">
    <cfRule type="duplicateValues" dxfId="23451" priority="23428"/>
    <cfRule type="duplicateValues" dxfId="23450" priority="23436"/>
    <cfRule type="duplicateValues" dxfId="23449" priority="23437"/>
    <cfRule type="duplicateValues" dxfId="23448" priority="23438"/>
    <cfRule type="duplicateValues" dxfId="23447" priority="23439"/>
    <cfRule type="duplicateValues" dxfId="23446" priority="23440"/>
    <cfRule type="duplicateValues" dxfId="23445" priority="23441"/>
    <cfRule type="duplicateValues" dxfId="23444" priority="23442"/>
    <cfRule type="duplicateValues" dxfId="23443" priority="23443"/>
  </conditionalFormatting>
  <conditionalFormatting sqref="E174">
    <cfRule type="duplicateValues" dxfId="23442" priority="23435"/>
  </conditionalFormatting>
  <conditionalFormatting sqref="E174">
    <cfRule type="duplicateValues" dxfId="23441" priority="23434"/>
  </conditionalFormatting>
  <conditionalFormatting sqref="E174">
    <cfRule type="duplicateValues" dxfId="23440" priority="23433"/>
  </conditionalFormatting>
  <conditionalFormatting sqref="E174">
    <cfRule type="duplicateValues" dxfId="23439" priority="23432"/>
  </conditionalFormatting>
  <conditionalFormatting sqref="E174">
    <cfRule type="duplicateValues" dxfId="23438" priority="23431"/>
  </conditionalFormatting>
  <conditionalFormatting sqref="E174">
    <cfRule type="duplicateValues" dxfId="23437" priority="23429"/>
    <cfRule type="duplicateValues" dxfId="23436" priority="23430"/>
  </conditionalFormatting>
  <conditionalFormatting sqref="E174">
    <cfRule type="duplicateValues" dxfId="23435" priority="23427"/>
  </conditionalFormatting>
  <conditionalFormatting sqref="E174">
    <cfRule type="duplicateValues" dxfId="23434" priority="23411"/>
    <cfRule type="duplicateValues" dxfId="23433" priority="23419"/>
    <cfRule type="duplicateValues" dxfId="23432" priority="23420"/>
    <cfRule type="duplicateValues" dxfId="23431" priority="23421"/>
    <cfRule type="duplicateValues" dxfId="23430" priority="23422"/>
    <cfRule type="duplicateValues" dxfId="23429" priority="23423"/>
    <cfRule type="duplicateValues" dxfId="23428" priority="23424"/>
    <cfRule type="duplicateValues" dxfId="23427" priority="23425"/>
    <cfRule type="duplicateValues" dxfId="23426" priority="23426"/>
  </conditionalFormatting>
  <conditionalFormatting sqref="E174">
    <cfRule type="duplicateValues" dxfId="23425" priority="23418"/>
  </conditionalFormatting>
  <conditionalFormatting sqref="E174">
    <cfRule type="duplicateValues" dxfId="23424" priority="23417"/>
  </conditionalFormatting>
  <conditionalFormatting sqref="E174">
    <cfRule type="duplicateValues" dxfId="23423" priority="23416"/>
  </conditionalFormatting>
  <conditionalFormatting sqref="E174">
    <cfRule type="duplicateValues" dxfId="23422" priority="23415"/>
  </conditionalFormatting>
  <conditionalFormatting sqref="E174">
    <cfRule type="duplicateValues" dxfId="23421" priority="23414"/>
  </conditionalFormatting>
  <conditionalFormatting sqref="E174">
    <cfRule type="duplicateValues" dxfId="23420" priority="23412"/>
    <cfRule type="duplicateValues" dxfId="23419" priority="23413"/>
  </conditionalFormatting>
  <conditionalFormatting sqref="E174">
    <cfRule type="duplicateValues" dxfId="23418" priority="23410"/>
  </conditionalFormatting>
  <conditionalFormatting sqref="E174">
    <cfRule type="duplicateValues" dxfId="23417" priority="23404"/>
  </conditionalFormatting>
  <conditionalFormatting sqref="E174">
    <cfRule type="duplicateValues" dxfId="23416" priority="23397"/>
    <cfRule type="duplicateValues" dxfId="23415" priority="23401"/>
    <cfRule type="duplicateValues" dxfId="23414" priority="23402"/>
    <cfRule type="duplicateValues" dxfId="23413" priority="23403"/>
    <cfRule type="duplicateValues" dxfId="23412" priority="23405"/>
    <cfRule type="duplicateValues" dxfId="23411" priority="23406"/>
    <cfRule type="duplicateValues" dxfId="23410" priority="23407"/>
    <cfRule type="duplicateValues" dxfId="23409" priority="23408"/>
    <cfRule type="duplicateValues" dxfId="23408" priority="23409"/>
  </conditionalFormatting>
  <conditionalFormatting sqref="E174">
    <cfRule type="duplicateValues" dxfId="23407" priority="23400"/>
  </conditionalFormatting>
  <conditionalFormatting sqref="E174">
    <cfRule type="duplicateValues" dxfId="23406" priority="23398"/>
    <cfRule type="duplicateValues" dxfId="23405" priority="23399"/>
  </conditionalFormatting>
  <conditionalFormatting sqref="E174">
    <cfRule type="duplicateValues" dxfId="23404" priority="23391"/>
  </conditionalFormatting>
  <conditionalFormatting sqref="E174">
    <cfRule type="duplicateValues" dxfId="23403" priority="23384"/>
    <cfRule type="duplicateValues" dxfId="23402" priority="23388"/>
    <cfRule type="duplicateValues" dxfId="23401" priority="23389"/>
    <cfRule type="duplicateValues" dxfId="23400" priority="23390"/>
    <cfRule type="duplicateValues" dxfId="23399" priority="23392"/>
    <cfRule type="duplicateValues" dxfId="23398" priority="23393"/>
    <cfRule type="duplicateValues" dxfId="23397" priority="23394"/>
    <cfRule type="duplicateValues" dxfId="23396" priority="23395"/>
    <cfRule type="duplicateValues" dxfId="23395" priority="23396"/>
  </conditionalFormatting>
  <conditionalFormatting sqref="E174">
    <cfRule type="duplicateValues" dxfId="23394" priority="23387"/>
  </conditionalFormatting>
  <conditionalFormatting sqref="E174">
    <cfRule type="duplicateValues" dxfId="23393" priority="23385"/>
    <cfRule type="duplicateValues" dxfId="23392" priority="23386"/>
  </conditionalFormatting>
  <conditionalFormatting sqref="E174">
    <cfRule type="duplicateValues" dxfId="23391" priority="23378"/>
  </conditionalFormatting>
  <conditionalFormatting sqref="E174">
    <cfRule type="duplicateValues" dxfId="23390" priority="23371"/>
    <cfRule type="duplicateValues" dxfId="23389" priority="23375"/>
    <cfRule type="duplicateValues" dxfId="23388" priority="23376"/>
    <cfRule type="duplicateValues" dxfId="23387" priority="23377"/>
    <cfRule type="duplicateValues" dxfId="23386" priority="23379"/>
    <cfRule type="duplicateValues" dxfId="23385" priority="23380"/>
    <cfRule type="duplicateValues" dxfId="23384" priority="23381"/>
    <cfRule type="duplicateValues" dxfId="23383" priority="23382"/>
    <cfRule type="duplicateValues" dxfId="23382" priority="23383"/>
  </conditionalFormatting>
  <conditionalFormatting sqref="E174">
    <cfRule type="duplicateValues" dxfId="23381" priority="23374"/>
  </conditionalFormatting>
  <conditionalFormatting sqref="E174">
    <cfRule type="duplicateValues" dxfId="23380" priority="23372"/>
    <cfRule type="duplicateValues" dxfId="23379" priority="23373"/>
  </conditionalFormatting>
  <conditionalFormatting sqref="E174">
    <cfRule type="duplicateValues" dxfId="23378" priority="23355"/>
    <cfRule type="duplicateValues" dxfId="23377" priority="23363"/>
    <cfRule type="duplicateValues" dxfId="23376" priority="23364"/>
    <cfRule type="duplicateValues" dxfId="23375" priority="23365"/>
    <cfRule type="duplicateValues" dxfId="23374" priority="23366"/>
    <cfRule type="duplicateValues" dxfId="23373" priority="23367"/>
    <cfRule type="duplicateValues" dxfId="23372" priority="23368"/>
    <cfRule type="duplicateValues" dxfId="23371" priority="23369"/>
    <cfRule type="duplicateValues" dxfId="23370" priority="23370"/>
  </conditionalFormatting>
  <conditionalFormatting sqref="E174">
    <cfRule type="duplicateValues" dxfId="23369" priority="23362"/>
  </conditionalFormatting>
  <conditionalFormatting sqref="E174">
    <cfRule type="duplicateValues" dxfId="23368" priority="23361"/>
  </conditionalFormatting>
  <conditionalFormatting sqref="E174">
    <cfRule type="duplicateValues" dxfId="23367" priority="23360"/>
  </conditionalFormatting>
  <conditionalFormatting sqref="E174">
    <cfRule type="duplicateValues" dxfId="23366" priority="23359"/>
  </conditionalFormatting>
  <conditionalFormatting sqref="E174">
    <cfRule type="duplicateValues" dxfId="23365" priority="23358"/>
  </conditionalFormatting>
  <conditionalFormatting sqref="E174">
    <cfRule type="duplicateValues" dxfId="23364" priority="23356"/>
    <cfRule type="duplicateValues" dxfId="23363" priority="23357"/>
  </conditionalFormatting>
  <conditionalFormatting sqref="E174">
    <cfRule type="duplicateValues" dxfId="23362" priority="23354"/>
  </conditionalFormatting>
  <conditionalFormatting sqref="E174">
    <cfRule type="duplicateValues" dxfId="23361" priority="23338"/>
    <cfRule type="duplicateValues" dxfId="23360" priority="23346"/>
    <cfRule type="duplicateValues" dxfId="23359" priority="23347"/>
    <cfRule type="duplicateValues" dxfId="23358" priority="23348"/>
    <cfRule type="duplicateValues" dxfId="23357" priority="23349"/>
    <cfRule type="duplicateValues" dxfId="23356" priority="23350"/>
    <cfRule type="duplicateValues" dxfId="23355" priority="23351"/>
    <cfRule type="duplicateValues" dxfId="23354" priority="23352"/>
    <cfRule type="duplicateValues" dxfId="23353" priority="23353"/>
  </conditionalFormatting>
  <conditionalFormatting sqref="E174">
    <cfRule type="duplicateValues" dxfId="23352" priority="23345"/>
  </conditionalFormatting>
  <conditionalFormatting sqref="E174">
    <cfRule type="duplicateValues" dxfId="23351" priority="23344"/>
  </conditionalFormatting>
  <conditionalFormatting sqref="E174">
    <cfRule type="duplicateValues" dxfId="23350" priority="23343"/>
  </conditionalFormatting>
  <conditionalFormatting sqref="E174">
    <cfRule type="duplicateValues" dxfId="23349" priority="23342"/>
  </conditionalFormatting>
  <conditionalFormatting sqref="E174">
    <cfRule type="duplicateValues" dxfId="23348" priority="23341"/>
  </conditionalFormatting>
  <conditionalFormatting sqref="E174">
    <cfRule type="duplicateValues" dxfId="23347" priority="23339"/>
    <cfRule type="duplicateValues" dxfId="23346" priority="23340"/>
  </conditionalFormatting>
  <conditionalFormatting sqref="E174">
    <cfRule type="duplicateValues" dxfId="23345" priority="23337"/>
  </conditionalFormatting>
  <conditionalFormatting sqref="E174">
    <cfRule type="duplicateValues" dxfId="23344" priority="23331"/>
  </conditionalFormatting>
  <conditionalFormatting sqref="E174">
    <cfRule type="duplicateValues" dxfId="23343" priority="23324"/>
    <cfRule type="duplicateValues" dxfId="23342" priority="23328"/>
    <cfRule type="duplicateValues" dxfId="23341" priority="23329"/>
    <cfRule type="duplicateValues" dxfId="23340" priority="23330"/>
    <cfRule type="duplicateValues" dxfId="23339" priority="23332"/>
    <cfRule type="duplicateValues" dxfId="23338" priority="23333"/>
    <cfRule type="duplicateValues" dxfId="23337" priority="23334"/>
    <cfRule type="duplicateValues" dxfId="23336" priority="23335"/>
    <cfRule type="duplicateValues" dxfId="23335" priority="23336"/>
  </conditionalFormatting>
  <conditionalFormatting sqref="E174">
    <cfRule type="duplicateValues" dxfId="23334" priority="23327"/>
  </conditionalFormatting>
  <conditionalFormatting sqref="E174">
    <cfRule type="duplicateValues" dxfId="23333" priority="23325"/>
    <cfRule type="duplicateValues" dxfId="23332" priority="23326"/>
  </conditionalFormatting>
  <conditionalFormatting sqref="E174">
    <cfRule type="duplicateValues" dxfId="23331" priority="23318"/>
  </conditionalFormatting>
  <conditionalFormatting sqref="E174">
    <cfRule type="duplicateValues" dxfId="23330" priority="23311"/>
    <cfRule type="duplicateValues" dxfId="23329" priority="23315"/>
    <cfRule type="duplicateValues" dxfId="23328" priority="23316"/>
    <cfRule type="duplicateValues" dxfId="23327" priority="23317"/>
    <cfRule type="duplicateValues" dxfId="23326" priority="23319"/>
    <cfRule type="duplicateValues" dxfId="23325" priority="23320"/>
    <cfRule type="duplicateValues" dxfId="23324" priority="23321"/>
    <cfRule type="duplicateValues" dxfId="23323" priority="23322"/>
    <cfRule type="duplicateValues" dxfId="23322" priority="23323"/>
  </conditionalFormatting>
  <conditionalFormatting sqref="E174">
    <cfRule type="duplicateValues" dxfId="23321" priority="23314"/>
  </conditionalFormatting>
  <conditionalFormatting sqref="E174">
    <cfRule type="duplicateValues" dxfId="23320" priority="23312"/>
    <cfRule type="duplicateValues" dxfId="23319" priority="23313"/>
  </conditionalFormatting>
  <conditionalFormatting sqref="E174">
    <cfRule type="duplicateValues" dxfId="23318" priority="23305"/>
  </conditionalFormatting>
  <conditionalFormatting sqref="E174">
    <cfRule type="duplicateValues" dxfId="23317" priority="23298"/>
    <cfRule type="duplicateValues" dxfId="23316" priority="23302"/>
    <cfRule type="duplicateValues" dxfId="23315" priority="23303"/>
    <cfRule type="duplicateValues" dxfId="23314" priority="23304"/>
    <cfRule type="duplicateValues" dxfId="23313" priority="23306"/>
    <cfRule type="duplicateValues" dxfId="23312" priority="23307"/>
    <cfRule type="duplicateValues" dxfId="23311" priority="23308"/>
    <cfRule type="duplicateValues" dxfId="23310" priority="23309"/>
    <cfRule type="duplicateValues" dxfId="23309" priority="23310"/>
  </conditionalFormatting>
  <conditionalFormatting sqref="E174">
    <cfRule type="duplicateValues" dxfId="23308" priority="23301"/>
  </conditionalFormatting>
  <conditionalFormatting sqref="E174">
    <cfRule type="duplicateValues" dxfId="23307" priority="23299"/>
    <cfRule type="duplicateValues" dxfId="23306" priority="23300"/>
  </conditionalFormatting>
  <conditionalFormatting sqref="E154">
    <cfRule type="duplicateValues" dxfId="23305" priority="23291"/>
  </conditionalFormatting>
  <conditionalFormatting sqref="E154">
    <cfRule type="duplicateValues" dxfId="23304" priority="23252"/>
    <cfRule type="duplicateValues" dxfId="23303" priority="23280"/>
    <cfRule type="duplicateValues" dxfId="23302" priority="23288"/>
    <cfRule type="duplicateValues" dxfId="23301" priority="23289"/>
    <cfRule type="duplicateValues" dxfId="23300" priority="23290"/>
    <cfRule type="duplicateValues" dxfId="23299" priority="23292"/>
    <cfRule type="duplicateValues" dxfId="23298" priority="23293"/>
    <cfRule type="duplicateValues" dxfId="23297" priority="23294"/>
    <cfRule type="duplicateValues" dxfId="23296" priority="23295"/>
    <cfRule type="duplicateValues" dxfId="23295" priority="23296"/>
  </conditionalFormatting>
  <conditionalFormatting sqref="E154">
    <cfRule type="duplicateValues" dxfId="23294" priority="23287"/>
  </conditionalFormatting>
  <conditionalFormatting sqref="E154">
    <cfRule type="duplicateValues" dxfId="23293" priority="23286"/>
  </conditionalFormatting>
  <conditionalFormatting sqref="E154">
    <cfRule type="duplicateValues" dxfId="23292" priority="23285"/>
  </conditionalFormatting>
  <conditionalFormatting sqref="E154">
    <cfRule type="duplicateValues" dxfId="23291" priority="23284"/>
  </conditionalFormatting>
  <conditionalFormatting sqref="E154">
    <cfRule type="duplicateValues" dxfId="23290" priority="23283"/>
  </conditionalFormatting>
  <conditionalFormatting sqref="E154">
    <cfRule type="duplicateValues" dxfId="23289" priority="23281"/>
    <cfRule type="duplicateValues" dxfId="23288" priority="23282"/>
  </conditionalFormatting>
  <conditionalFormatting sqref="E154">
    <cfRule type="duplicateValues" dxfId="23287" priority="23279"/>
  </conditionalFormatting>
  <conditionalFormatting sqref="E154">
    <cfRule type="duplicateValues" dxfId="23286" priority="23273"/>
  </conditionalFormatting>
  <conditionalFormatting sqref="E154">
    <cfRule type="duplicateValues" dxfId="23285" priority="23266"/>
    <cfRule type="duplicateValues" dxfId="23284" priority="23270"/>
    <cfRule type="duplicateValues" dxfId="23283" priority="23271"/>
    <cfRule type="duplicateValues" dxfId="23282" priority="23272"/>
    <cfRule type="duplicateValues" dxfId="23281" priority="23274"/>
    <cfRule type="duplicateValues" dxfId="23280" priority="23275"/>
    <cfRule type="duplicateValues" dxfId="23279" priority="23276"/>
    <cfRule type="duplicateValues" dxfId="23278" priority="23277"/>
    <cfRule type="duplicateValues" dxfId="23277" priority="23278"/>
  </conditionalFormatting>
  <conditionalFormatting sqref="E154">
    <cfRule type="duplicateValues" dxfId="23276" priority="23269"/>
  </conditionalFormatting>
  <conditionalFormatting sqref="E154">
    <cfRule type="duplicateValues" dxfId="23275" priority="23267"/>
    <cfRule type="duplicateValues" dxfId="23274" priority="23268"/>
  </conditionalFormatting>
  <conditionalFormatting sqref="E154">
    <cfRule type="duplicateValues" dxfId="23273" priority="23260"/>
  </conditionalFormatting>
  <conditionalFormatting sqref="E154">
    <cfRule type="duplicateValues" dxfId="23272" priority="23253"/>
    <cfRule type="duplicateValues" dxfId="23271" priority="23257"/>
    <cfRule type="duplicateValues" dxfId="23270" priority="23258"/>
    <cfRule type="duplicateValues" dxfId="23269" priority="23259"/>
    <cfRule type="duplicateValues" dxfId="23268" priority="23261"/>
    <cfRule type="duplicateValues" dxfId="23267" priority="23262"/>
    <cfRule type="duplicateValues" dxfId="23266" priority="23263"/>
    <cfRule type="duplicateValues" dxfId="23265" priority="23264"/>
    <cfRule type="duplicateValues" dxfId="23264" priority="23265"/>
  </conditionalFormatting>
  <conditionalFormatting sqref="E154">
    <cfRule type="duplicateValues" dxfId="23263" priority="23256"/>
  </conditionalFormatting>
  <conditionalFormatting sqref="E154">
    <cfRule type="duplicateValues" dxfId="23262" priority="23254"/>
    <cfRule type="duplicateValues" dxfId="23261" priority="23255"/>
  </conditionalFormatting>
  <conditionalFormatting sqref="E176">
    <cfRule type="duplicateValues" dxfId="23260" priority="23234"/>
    <cfRule type="duplicateValues" dxfId="23259" priority="23236"/>
    <cfRule type="duplicateValues" dxfId="23258" priority="23244"/>
    <cfRule type="duplicateValues" dxfId="23257" priority="23245"/>
    <cfRule type="duplicateValues" dxfId="23256" priority="23246"/>
    <cfRule type="duplicateValues" dxfId="23255" priority="23247"/>
    <cfRule type="duplicateValues" dxfId="23254" priority="23248"/>
    <cfRule type="duplicateValues" dxfId="23253" priority="23249"/>
    <cfRule type="duplicateValues" dxfId="23252" priority="23250"/>
    <cfRule type="duplicateValues" dxfId="23251" priority="23251"/>
  </conditionalFormatting>
  <conditionalFormatting sqref="E176">
    <cfRule type="duplicateValues" dxfId="23250" priority="23243"/>
  </conditionalFormatting>
  <conditionalFormatting sqref="E176">
    <cfRule type="duplicateValues" dxfId="23249" priority="23242"/>
  </conditionalFormatting>
  <conditionalFormatting sqref="E176">
    <cfRule type="duplicateValues" dxfId="23248" priority="23241"/>
  </conditionalFormatting>
  <conditionalFormatting sqref="E176">
    <cfRule type="duplicateValues" dxfId="23247" priority="23240"/>
  </conditionalFormatting>
  <conditionalFormatting sqref="E176">
    <cfRule type="duplicateValues" dxfId="23246" priority="23239"/>
  </conditionalFormatting>
  <conditionalFormatting sqref="E176">
    <cfRule type="duplicateValues" dxfId="23245" priority="23237"/>
    <cfRule type="duplicateValues" dxfId="23244" priority="23238"/>
  </conditionalFormatting>
  <conditionalFormatting sqref="E176">
    <cfRule type="duplicateValues" dxfId="23243" priority="23235"/>
  </conditionalFormatting>
  <conditionalFormatting sqref="E178">
    <cfRule type="duplicateValues" dxfId="23240" priority="23226"/>
  </conditionalFormatting>
  <conditionalFormatting sqref="E178">
    <cfRule type="duplicateValues" dxfId="23239" priority="23187"/>
    <cfRule type="duplicateValues" dxfId="23238" priority="23215"/>
    <cfRule type="duplicateValues" dxfId="23237" priority="23223"/>
    <cfRule type="duplicateValues" dxfId="23236" priority="23224"/>
    <cfRule type="duplicateValues" dxfId="23235" priority="23225"/>
    <cfRule type="duplicateValues" dxfId="23234" priority="23227"/>
    <cfRule type="duplicateValues" dxfId="23233" priority="23228"/>
    <cfRule type="duplicateValues" dxfId="23232" priority="23229"/>
    <cfRule type="duplicateValues" dxfId="23231" priority="23230"/>
    <cfRule type="duplicateValues" dxfId="23230" priority="23231"/>
  </conditionalFormatting>
  <conditionalFormatting sqref="E178">
    <cfRule type="duplicateValues" dxfId="23229" priority="23222"/>
  </conditionalFormatting>
  <conditionalFormatting sqref="E178">
    <cfRule type="duplicateValues" dxfId="23228" priority="23221"/>
  </conditionalFormatting>
  <conditionalFormatting sqref="E178">
    <cfRule type="duplicateValues" dxfId="23227" priority="23220"/>
  </conditionalFormatting>
  <conditionalFormatting sqref="E178">
    <cfRule type="duplicateValues" dxfId="23226" priority="23219"/>
  </conditionalFormatting>
  <conditionalFormatting sqref="E178">
    <cfRule type="duplicateValues" dxfId="23225" priority="23218"/>
  </conditionalFormatting>
  <conditionalFormatting sqref="E178">
    <cfRule type="duplicateValues" dxfId="23224" priority="23216"/>
    <cfRule type="duplicateValues" dxfId="23223" priority="23217"/>
  </conditionalFormatting>
  <conditionalFormatting sqref="E178">
    <cfRule type="duplicateValues" dxfId="23222" priority="23214"/>
  </conditionalFormatting>
  <conditionalFormatting sqref="E178">
    <cfRule type="duplicateValues" dxfId="23221" priority="23208"/>
  </conditionalFormatting>
  <conditionalFormatting sqref="E178">
    <cfRule type="duplicateValues" dxfId="23220" priority="23201"/>
    <cfRule type="duplicateValues" dxfId="23219" priority="23205"/>
    <cfRule type="duplicateValues" dxfId="23218" priority="23206"/>
    <cfRule type="duplicateValues" dxfId="23217" priority="23207"/>
    <cfRule type="duplicateValues" dxfId="23216" priority="23209"/>
    <cfRule type="duplicateValues" dxfId="23215" priority="23210"/>
    <cfRule type="duplicateValues" dxfId="23214" priority="23211"/>
    <cfRule type="duplicateValues" dxfId="23213" priority="23212"/>
    <cfRule type="duplicateValues" dxfId="23212" priority="23213"/>
  </conditionalFormatting>
  <conditionalFormatting sqref="E178">
    <cfRule type="duplicateValues" dxfId="23211" priority="23204"/>
  </conditionalFormatting>
  <conditionalFormatting sqref="E178">
    <cfRule type="duplicateValues" dxfId="23210" priority="23202"/>
    <cfRule type="duplicateValues" dxfId="23209" priority="23203"/>
  </conditionalFormatting>
  <conditionalFormatting sqref="E178">
    <cfRule type="duplicateValues" dxfId="23208" priority="23195"/>
  </conditionalFormatting>
  <conditionalFormatting sqref="E178">
    <cfRule type="duplicateValues" dxfId="23207" priority="23188"/>
    <cfRule type="duplicateValues" dxfId="23206" priority="23192"/>
    <cfRule type="duplicateValues" dxfId="23205" priority="23193"/>
    <cfRule type="duplicateValues" dxfId="23204" priority="23194"/>
    <cfRule type="duplicateValues" dxfId="23203" priority="23196"/>
    <cfRule type="duplicateValues" dxfId="23202" priority="23197"/>
    <cfRule type="duplicateValues" dxfId="23201" priority="23198"/>
    <cfRule type="duplicateValues" dxfId="23200" priority="23199"/>
    <cfRule type="duplicateValues" dxfId="23199" priority="23200"/>
  </conditionalFormatting>
  <conditionalFormatting sqref="E178">
    <cfRule type="duplicateValues" dxfId="23198" priority="23191"/>
  </conditionalFormatting>
  <conditionalFormatting sqref="E178">
    <cfRule type="duplicateValues" dxfId="23197" priority="23189"/>
    <cfRule type="duplicateValues" dxfId="23196" priority="23190"/>
  </conditionalFormatting>
  <conditionalFormatting sqref="E182">
    <cfRule type="duplicateValues" dxfId="23195" priority="23181"/>
  </conditionalFormatting>
  <conditionalFormatting sqref="E182">
    <cfRule type="duplicateValues" dxfId="23194" priority="23142"/>
    <cfRule type="duplicateValues" dxfId="23193" priority="23170"/>
    <cfRule type="duplicateValues" dxfId="23192" priority="23178"/>
    <cfRule type="duplicateValues" dxfId="23191" priority="23179"/>
    <cfRule type="duplicateValues" dxfId="23190" priority="23180"/>
    <cfRule type="duplicateValues" dxfId="23189" priority="23182"/>
    <cfRule type="duplicateValues" dxfId="23188" priority="23183"/>
    <cfRule type="duplicateValues" dxfId="23187" priority="23184"/>
    <cfRule type="duplicateValues" dxfId="23186" priority="23185"/>
    <cfRule type="duplicateValues" dxfId="23185" priority="23186"/>
  </conditionalFormatting>
  <conditionalFormatting sqref="E182">
    <cfRule type="duplicateValues" dxfId="23184" priority="23177"/>
  </conditionalFormatting>
  <conditionalFormatting sqref="E182">
    <cfRule type="duplicateValues" dxfId="23183" priority="23176"/>
  </conditionalFormatting>
  <conditionalFormatting sqref="E182">
    <cfRule type="duplicateValues" dxfId="23182" priority="23175"/>
  </conditionalFormatting>
  <conditionalFormatting sqref="E182">
    <cfRule type="duplicateValues" dxfId="23181" priority="23174"/>
  </conditionalFormatting>
  <conditionalFormatting sqref="E182">
    <cfRule type="duplicateValues" dxfId="23180" priority="23173"/>
  </conditionalFormatting>
  <conditionalFormatting sqref="E182">
    <cfRule type="duplicateValues" dxfId="23179" priority="23171"/>
    <cfRule type="duplicateValues" dxfId="23178" priority="23172"/>
  </conditionalFormatting>
  <conditionalFormatting sqref="E182">
    <cfRule type="duplicateValues" dxfId="23177" priority="23169"/>
  </conditionalFormatting>
  <conditionalFormatting sqref="E182">
    <cfRule type="duplicateValues" dxfId="23176" priority="23163"/>
  </conditionalFormatting>
  <conditionalFormatting sqref="E182">
    <cfRule type="duplicateValues" dxfId="23175" priority="23156"/>
    <cfRule type="duplicateValues" dxfId="23174" priority="23160"/>
    <cfRule type="duplicateValues" dxfId="23173" priority="23161"/>
    <cfRule type="duplicateValues" dxfId="23172" priority="23162"/>
    <cfRule type="duplicateValues" dxfId="23171" priority="23164"/>
    <cfRule type="duplicateValues" dxfId="23170" priority="23165"/>
    <cfRule type="duplicateValues" dxfId="23169" priority="23166"/>
    <cfRule type="duplicateValues" dxfId="23168" priority="23167"/>
    <cfRule type="duplicateValues" dxfId="23167" priority="23168"/>
  </conditionalFormatting>
  <conditionalFormatting sqref="E182">
    <cfRule type="duplicateValues" dxfId="23166" priority="23159"/>
  </conditionalFormatting>
  <conditionalFormatting sqref="E182">
    <cfRule type="duplicateValues" dxfId="23165" priority="23157"/>
    <cfRule type="duplicateValues" dxfId="23164" priority="23158"/>
  </conditionalFormatting>
  <conditionalFormatting sqref="E182">
    <cfRule type="duplicateValues" dxfId="23163" priority="23150"/>
  </conditionalFormatting>
  <conditionalFormatting sqref="E182">
    <cfRule type="duplicateValues" dxfId="23162" priority="23143"/>
    <cfRule type="duplicateValues" dxfId="23161" priority="23147"/>
    <cfRule type="duplicateValues" dxfId="23160" priority="23148"/>
    <cfRule type="duplicateValues" dxfId="23159" priority="23149"/>
    <cfRule type="duplicateValues" dxfId="23158" priority="23151"/>
    <cfRule type="duplicateValues" dxfId="23157" priority="23152"/>
    <cfRule type="duplicateValues" dxfId="23156" priority="23153"/>
    <cfRule type="duplicateValues" dxfId="23155" priority="23154"/>
    <cfRule type="duplicateValues" dxfId="23154" priority="23155"/>
  </conditionalFormatting>
  <conditionalFormatting sqref="E182">
    <cfRule type="duplicateValues" dxfId="23153" priority="23146"/>
  </conditionalFormatting>
  <conditionalFormatting sqref="E182">
    <cfRule type="duplicateValues" dxfId="23152" priority="23144"/>
    <cfRule type="duplicateValues" dxfId="23151" priority="23145"/>
  </conditionalFormatting>
  <conditionalFormatting sqref="E185">
    <cfRule type="duplicateValues" dxfId="23150" priority="23136"/>
  </conditionalFormatting>
  <conditionalFormatting sqref="E185">
    <cfRule type="duplicateValues" dxfId="23149" priority="23102"/>
    <cfRule type="duplicateValues" dxfId="23148" priority="23129"/>
    <cfRule type="duplicateValues" dxfId="23147" priority="23133"/>
    <cfRule type="duplicateValues" dxfId="23146" priority="23134"/>
    <cfRule type="duplicateValues" dxfId="23145" priority="23135"/>
    <cfRule type="duplicateValues" dxfId="23144" priority="23137"/>
    <cfRule type="duplicateValues" dxfId="23143" priority="23138"/>
    <cfRule type="duplicateValues" dxfId="23142" priority="23139"/>
    <cfRule type="duplicateValues" dxfId="23141" priority="23140"/>
    <cfRule type="duplicateValues" dxfId="23140" priority="23141"/>
  </conditionalFormatting>
  <conditionalFormatting sqref="E185">
    <cfRule type="duplicateValues" dxfId="23139" priority="23132"/>
  </conditionalFormatting>
  <conditionalFormatting sqref="E185">
    <cfRule type="duplicateValues" dxfId="23138" priority="23130"/>
    <cfRule type="duplicateValues" dxfId="23137" priority="23131"/>
  </conditionalFormatting>
  <conditionalFormatting sqref="E185">
    <cfRule type="duplicateValues" dxfId="23136" priority="23123"/>
  </conditionalFormatting>
  <conditionalFormatting sqref="E185">
    <cfRule type="duplicateValues" dxfId="23135" priority="23116"/>
    <cfRule type="duplicateValues" dxfId="23134" priority="23120"/>
    <cfRule type="duplicateValues" dxfId="23133" priority="23121"/>
    <cfRule type="duplicateValues" dxfId="23132" priority="23122"/>
    <cfRule type="duplicateValues" dxfId="23131" priority="23124"/>
    <cfRule type="duplicateValues" dxfId="23130" priority="23125"/>
    <cfRule type="duplicateValues" dxfId="23129" priority="23126"/>
    <cfRule type="duplicateValues" dxfId="23128" priority="23127"/>
    <cfRule type="duplicateValues" dxfId="23127" priority="23128"/>
  </conditionalFormatting>
  <conditionalFormatting sqref="E185">
    <cfRule type="duplicateValues" dxfId="23126" priority="23119"/>
  </conditionalFormatting>
  <conditionalFormatting sqref="E185">
    <cfRule type="duplicateValues" dxfId="23125" priority="23117"/>
    <cfRule type="duplicateValues" dxfId="23124" priority="23118"/>
  </conditionalFormatting>
  <conditionalFormatting sqref="E185">
    <cfRule type="duplicateValues" dxfId="23123" priority="23110"/>
  </conditionalFormatting>
  <conditionalFormatting sqref="E185">
    <cfRule type="duplicateValues" dxfId="23122" priority="23103"/>
    <cfRule type="duplicateValues" dxfId="23121" priority="23107"/>
    <cfRule type="duplicateValues" dxfId="23120" priority="23108"/>
    <cfRule type="duplicateValues" dxfId="23119" priority="23109"/>
    <cfRule type="duplicateValues" dxfId="23118" priority="23111"/>
    <cfRule type="duplicateValues" dxfId="23117" priority="23112"/>
    <cfRule type="duplicateValues" dxfId="23116" priority="23113"/>
    <cfRule type="duplicateValues" dxfId="23115" priority="23114"/>
    <cfRule type="duplicateValues" dxfId="23114" priority="23115"/>
  </conditionalFormatting>
  <conditionalFormatting sqref="E185">
    <cfRule type="duplicateValues" dxfId="23113" priority="23106"/>
  </conditionalFormatting>
  <conditionalFormatting sqref="E185">
    <cfRule type="duplicateValues" dxfId="23112" priority="23104"/>
    <cfRule type="duplicateValues" dxfId="23111" priority="23105"/>
  </conditionalFormatting>
  <conditionalFormatting sqref="E185">
    <cfRule type="duplicateValues" dxfId="23110" priority="23101"/>
  </conditionalFormatting>
  <conditionalFormatting sqref="E185">
    <cfRule type="duplicateValues" dxfId="23109" priority="23095"/>
  </conditionalFormatting>
  <conditionalFormatting sqref="E185">
    <cfRule type="duplicateValues" dxfId="23108" priority="23088"/>
    <cfRule type="duplicateValues" dxfId="23107" priority="23092"/>
    <cfRule type="duplicateValues" dxfId="23106" priority="23093"/>
    <cfRule type="duplicateValues" dxfId="23105" priority="23094"/>
    <cfRule type="duplicateValues" dxfId="23104" priority="23096"/>
    <cfRule type="duplicateValues" dxfId="23103" priority="23097"/>
    <cfRule type="duplicateValues" dxfId="23102" priority="23098"/>
    <cfRule type="duplicateValues" dxfId="23101" priority="23099"/>
    <cfRule type="duplicateValues" dxfId="23100" priority="23100"/>
  </conditionalFormatting>
  <conditionalFormatting sqref="E185">
    <cfRule type="duplicateValues" dxfId="23099" priority="23091"/>
  </conditionalFormatting>
  <conditionalFormatting sqref="E185">
    <cfRule type="duplicateValues" dxfId="23098" priority="23089"/>
    <cfRule type="duplicateValues" dxfId="23097" priority="23090"/>
  </conditionalFormatting>
  <conditionalFormatting sqref="E185">
    <cfRule type="duplicateValues" dxfId="23096" priority="23082"/>
  </conditionalFormatting>
  <conditionalFormatting sqref="E185">
    <cfRule type="duplicateValues" dxfId="23095" priority="23075"/>
    <cfRule type="duplicateValues" dxfId="23094" priority="23079"/>
    <cfRule type="duplicateValues" dxfId="23093" priority="23080"/>
    <cfRule type="duplicateValues" dxfId="23092" priority="23081"/>
    <cfRule type="duplicateValues" dxfId="23091" priority="23083"/>
    <cfRule type="duplicateValues" dxfId="23090" priority="23084"/>
    <cfRule type="duplicateValues" dxfId="23089" priority="23085"/>
    <cfRule type="duplicateValues" dxfId="23088" priority="23086"/>
    <cfRule type="duplicateValues" dxfId="23087" priority="23087"/>
  </conditionalFormatting>
  <conditionalFormatting sqref="E185">
    <cfRule type="duplicateValues" dxfId="23086" priority="23078"/>
  </conditionalFormatting>
  <conditionalFormatting sqref="E185">
    <cfRule type="duplicateValues" dxfId="23085" priority="23076"/>
    <cfRule type="duplicateValues" dxfId="23084" priority="23077"/>
  </conditionalFormatting>
  <conditionalFormatting sqref="E187">
    <cfRule type="duplicateValues" dxfId="23083" priority="23069"/>
  </conditionalFormatting>
  <conditionalFormatting sqref="E187">
    <cfRule type="duplicateValues" dxfId="23082" priority="22901"/>
    <cfRule type="duplicateValues" dxfId="23081" priority="23058"/>
    <cfRule type="duplicateValues" dxfId="23080" priority="23066"/>
    <cfRule type="duplicateValues" dxfId="23079" priority="23067"/>
    <cfRule type="duplicateValues" dxfId="23078" priority="23068"/>
    <cfRule type="duplicateValues" dxfId="23077" priority="23070"/>
    <cfRule type="duplicateValues" dxfId="23076" priority="23071"/>
    <cfRule type="duplicateValues" dxfId="23075" priority="23072"/>
    <cfRule type="duplicateValues" dxfId="23074" priority="23073"/>
    <cfRule type="duplicateValues" dxfId="23073" priority="23074"/>
  </conditionalFormatting>
  <conditionalFormatting sqref="E187">
    <cfRule type="duplicateValues" dxfId="23072" priority="23065"/>
  </conditionalFormatting>
  <conditionalFormatting sqref="E187">
    <cfRule type="duplicateValues" dxfId="23071" priority="23064"/>
  </conditionalFormatting>
  <conditionalFormatting sqref="E187">
    <cfRule type="duplicateValues" dxfId="23070" priority="23063"/>
  </conditionalFormatting>
  <conditionalFormatting sqref="E187">
    <cfRule type="duplicateValues" dxfId="23069" priority="23062"/>
  </conditionalFormatting>
  <conditionalFormatting sqref="E187">
    <cfRule type="duplicateValues" dxfId="23068" priority="23061"/>
  </conditionalFormatting>
  <conditionalFormatting sqref="E187">
    <cfRule type="duplicateValues" dxfId="23067" priority="23059"/>
    <cfRule type="duplicateValues" dxfId="23066" priority="23060"/>
  </conditionalFormatting>
  <conditionalFormatting sqref="E187">
    <cfRule type="duplicateValues" dxfId="23065" priority="23057"/>
  </conditionalFormatting>
  <conditionalFormatting sqref="E187">
    <cfRule type="duplicateValues" dxfId="23064" priority="23051"/>
  </conditionalFormatting>
  <conditionalFormatting sqref="E187">
    <cfRule type="duplicateValues" dxfId="23063" priority="23044"/>
    <cfRule type="duplicateValues" dxfId="23062" priority="23048"/>
    <cfRule type="duplicateValues" dxfId="23061" priority="23049"/>
    <cfRule type="duplicateValues" dxfId="23060" priority="23050"/>
    <cfRule type="duplicateValues" dxfId="23059" priority="23052"/>
    <cfRule type="duplicateValues" dxfId="23058" priority="23053"/>
    <cfRule type="duplicateValues" dxfId="23057" priority="23054"/>
    <cfRule type="duplicateValues" dxfId="23056" priority="23055"/>
    <cfRule type="duplicateValues" dxfId="23055" priority="23056"/>
  </conditionalFormatting>
  <conditionalFormatting sqref="E187">
    <cfRule type="duplicateValues" dxfId="23054" priority="23047"/>
  </conditionalFormatting>
  <conditionalFormatting sqref="E187">
    <cfRule type="duplicateValues" dxfId="23053" priority="23045"/>
    <cfRule type="duplicateValues" dxfId="23052" priority="23046"/>
  </conditionalFormatting>
  <conditionalFormatting sqref="E187">
    <cfRule type="duplicateValues" dxfId="23051" priority="23038"/>
  </conditionalFormatting>
  <conditionalFormatting sqref="E187">
    <cfRule type="duplicateValues" dxfId="23050" priority="23031"/>
    <cfRule type="duplicateValues" dxfId="23049" priority="23035"/>
    <cfRule type="duplicateValues" dxfId="23048" priority="23036"/>
    <cfRule type="duplicateValues" dxfId="23047" priority="23037"/>
    <cfRule type="duplicateValues" dxfId="23046" priority="23039"/>
    <cfRule type="duplicateValues" dxfId="23045" priority="23040"/>
    <cfRule type="duplicateValues" dxfId="23044" priority="23041"/>
    <cfRule type="duplicateValues" dxfId="23043" priority="23042"/>
    <cfRule type="duplicateValues" dxfId="23042" priority="23043"/>
  </conditionalFormatting>
  <conditionalFormatting sqref="E187">
    <cfRule type="duplicateValues" dxfId="23041" priority="23034"/>
  </conditionalFormatting>
  <conditionalFormatting sqref="E187">
    <cfRule type="duplicateValues" dxfId="23040" priority="23032"/>
    <cfRule type="duplicateValues" dxfId="23039" priority="23033"/>
  </conditionalFormatting>
  <conditionalFormatting sqref="E187">
    <cfRule type="duplicateValues" dxfId="23038" priority="23015"/>
    <cfRule type="duplicateValues" dxfId="23037" priority="23023"/>
    <cfRule type="duplicateValues" dxfId="23036" priority="23024"/>
    <cfRule type="duplicateValues" dxfId="23035" priority="23025"/>
    <cfRule type="duplicateValues" dxfId="23034" priority="23026"/>
    <cfRule type="duplicateValues" dxfId="23033" priority="23027"/>
    <cfRule type="duplicateValues" dxfId="23032" priority="23028"/>
    <cfRule type="duplicateValues" dxfId="23031" priority="23029"/>
    <cfRule type="duplicateValues" dxfId="23030" priority="23030"/>
  </conditionalFormatting>
  <conditionalFormatting sqref="E187">
    <cfRule type="duplicateValues" dxfId="23029" priority="23022"/>
  </conditionalFormatting>
  <conditionalFormatting sqref="E187">
    <cfRule type="duplicateValues" dxfId="23028" priority="23021"/>
  </conditionalFormatting>
  <conditionalFormatting sqref="E187">
    <cfRule type="duplicateValues" dxfId="23027" priority="23020"/>
  </conditionalFormatting>
  <conditionalFormatting sqref="E187">
    <cfRule type="duplicateValues" dxfId="23026" priority="23019"/>
  </conditionalFormatting>
  <conditionalFormatting sqref="E187">
    <cfRule type="duplicateValues" dxfId="23025" priority="23018"/>
  </conditionalFormatting>
  <conditionalFormatting sqref="E187">
    <cfRule type="duplicateValues" dxfId="23024" priority="23016"/>
    <cfRule type="duplicateValues" dxfId="23023" priority="23017"/>
  </conditionalFormatting>
  <conditionalFormatting sqref="E187">
    <cfRule type="duplicateValues" dxfId="23022" priority="23014"/>
  </conditionalFormatting>
  <conditionalFormatting sqref="E187">
    <cfRule type="duplicateValues" dxfId="23021" priority="23008"/>
  </conditionalFormatting>
  <conditionalFormatting sqref="E187">
    <cfRule type="duplicateValues" dxfId="23020" priority="23001"/>
    <cfRule type="duplicateValues" dxfId="23019" priority="23005"/>
    <cfRule type="duplicateValues" dxfId="23018" priority="23006"/>
    <cfRule type="duplicateValues" dxfId="23017" priority="23007"/>
    <cfRule type="duplicateValues" dxfId="23016" priority="23009"/>
    <cfRule type="duplicateValues" dxfId="23015" priority="23010"/>
    <cfRule type="duplicateValues" dxfId="23014" priority="23011"/>
    <cfRule type="duplicateValues" dxfId="23013" priority="23012"/>
    <cfRule type="duplicateValues" dxfId="23012" priority="23013"/>
  </conditionalFormatting>
  <conditionalFormatting sqref="E187">
    <cfRule type="duplicateValues" dxfId="23011" priority="23004"/>
  </conditionalFormatting>
  <conditionalFormatting sqref="E187">
    <cfRule type="duplicateValues" dxfId="23010" priority="23002"/>
    <cfRule type="duplicateValues" dxfId="23009" priority="23003"/>
  </conditionalFormatting>
  <conditionalFormatting sqref="E187">
    <cfRule type="duplicateValues" dxfId="23008" priority="22995"/>
  </conditionalFormatting>
  <conditionalFormatting sqref="E187">
    <cfRule type="duplicateValues" dxfId="23007" priority="22988"/>
    <cfRule type="duplicateValues" dxfId="23006" priority="22992"/>
    <cfRule type="duplicateValues" dxfId="23005" priority="22993"/>
    <cfRule type="duplicateValues" dxfId="23004" priority="22994"/>
    <cfRule type="duplicateValues" dxfId="23003" priority="22996"/>
    <cfRule type="duplicateValues" dxfId="23002" priority="22997"/>
    <cfRule type="duplicateValues" dxfId="23001" priority="22998"/>
    <cfRule type="duplicateValues" dxfId="23000" priority="22999"/>
    <cfRule type="duplicateValues" dxfId="22999" priority="23000"/>
  </conditionalFormatting>
  <conditionalFormatting sqref="E187">
    <cfRule type="duplicateValues" dxfId="22998" priority="22991"/>
  </conditionalFormatting>
  <conditionalFormatting sqref="E187">
    <cfRule type="duplicateValues" dxfId="22997" priority="22989"/>
    <cfRule type="duplicateValues" dxfId="22996" priority="22990"/>
  </conditionalFormatting>
  <conditionalFormatting sqref="E187">
    <cfRule type="duplicateValues" dxfId="22995" priority="22982"/>
  </conditionalFormatting>
  <conditionalFormatting sqref="E187">
    <cfRule type="duplicateValues" dxfId="22994" priority="22975"/>
    <cfRule type="duplicateValues" dxfId="22993" priority="22979"/>
    <cfRule type="duplicateValues" dxfId="22992" priority="22980"/>
    <cfRule type="duplicateValues" dxfId="22991" priority="22981"/>
    <cfRule type="duplicateValues" dxfId="22990" priority="22983"/>
    <cfRule type="duplicateValues" dxfId="22989" priority="22984"/>
    <cfRule type="duplicateValues" dxfId="22988" priority="22985"/>
    <cfRule type="duplicateValues" dxfId="22987" priority="22986"/>
    <cfRule type="duplicateValues" dxfId="22986" priority="22987"/>
  </conditionalFormatting>
  <conditionalFormatting sqref="E187">
    <cfRule type="duplicateValues" dxfId="22985" priority="22978"/>
  </conditionalFormatting>
  <conditionalFormatting sqref="E187">
    <cfRule type="duplicateValues" dxfId="22984" priority="22976"/>
    <cfRule type="duplicateValues" dxfId="22983" priority="22977"/>
  </conditionalFormatting>
  <conditionalFormatting sqref="E187">
    <cfRule type="duplicateValues" dxfId="22982" priority="22959"/>
    <cfRule type="duplicateValues" dxfId="22981" priority="22967"/>
    <cfRule type="duplicateValues" dxfId="22980" priority="22968"/>
    <cfRule type="duplicateValues" dxfId="22979" priority="22969"/>
    <cfRule type="duplicateValues" dxfId="22978" priority="22970"/>
    <cfRule type="duplicateValues" dxfId="22977" priority="22971"/>
    <cfRule type="duplicateValues" dxfId="22976" priority="22972"/>
    <cfRule type="duplicateValues" dxfId="22975" priority="22973"/>
    <cfRule type="duplicateValues" dxfId="22974" priority="22974"/>
  </conditionalFormatting>
  <conditionalFormatting sqref="E187">
    <cfRule type="duplicateValues" dxfId="22973" priority="22966"/>
  </conditionalFormatting>
  <conditionalFormatting sqref="E187">
    <cfRule type="duplicateValues" dxfId="22972" priority="22965"/>
  </conditionalFormatting>
  <conditionalFormatting sqref="E187">
    <cfRule type="duplicateValues" dxfId="22971" priority="22964"/>
  </conditionalFormatting>
  <conditionalFormatting sqref="E187">
    <cfRule type="duplicateValues" dxfId="22970" priority="22963"/>
  </conditionalFormatting>
  <conditionalFormatting sqref="E187">
    <cfRule type="duplicateValues" dxfId="22969" priority="22962"/>
  </conditionalFormatting>
  <conditionalFormatting sqref="E187">
    <cfRule type="duplicateValues" dxfId="22968" priority="22960"/>
    <cfRule type="duplicateValues" dxfId="22967" priority="22961"/>
  </conditionalFormatting>
  <conditionalFormatting sqref="E187">
    <cfRule type="duplicateValues" dxfId="22966" priority="22958"/>
  </conditionalFormatting>
  <conditionalFormatting sqref="E187">
    <cfRule type="duplicateValues" dxfId="22965" priority="22942"/>
    <cfRule type="duplicateValues" dxfId="22964" priority="22950"/>
    <cfRule type="duplicateValues" dxfId="22963" priority="22951"/>
    <cfRule type="duplicateValues" dxfId="22962" priority="22952"/>
    <cfRule type="duplicateValues" dxfId="22961" priority="22953"/>
    <cfRule type="duplicateValues" dxfId="22960" priority="22954"/>
    <cfRule type="duplicateValues" dxfId="22959" priority="22955"/>
    <cfRule type="duplicateValues" dxfId="22958" priority="22956"/>
    <cfRule type="duplicateValues" dxfId="22957" priority="22957"/>
  </conditionalFormatting>
  <conditionalFormatting sqref="E187">
    <cfRule type="duplicateValues" dxfId="22956" priority="22949"/>
  </conditionalFormatting>
  <conditionalFormatting sqref="E187">
    <cfRule type="duplicateValues" dxfId="22955" priority="22948"/>
  </conditionalFormatting>
  <conditionalFormatting sqref="E187">
    <cfRule type="duplicateValues" dxfId="22954" priority="22947"/>
  </conditionalFormatting>
  <conditionalFormatting sqref="E187">
    <cfRule type="duplicateValues" dxfId="22953" priority="22946"/>
  </conditionalFormatting>
  <conditionalFormatting sqref="E187">
    <cfRule type="duplicateValues" dxfId="22952" priority="22945"/>
  </conditionalFormatting>
  <conditionalFormatting sqref="E187">
    <cfRule type="duplicateValues" dxfId="22951" priority="22943"/>
    <cfRule type="duplicateValues" dxfId="22950" priority="22944"/>
  </conditionalFormatting>
  <conditionalFormatting sqref="E187">
    <cfRule type="duplicateValues" dxfId="22949" priority="22941"/>
  </conditionalFormatting>
  <conditionalFormatting sqref="E187">
    <cfRule type="duplicateValues" dxfId="22948" priority="22935"/>
  </conditionalFormatting>
  <conditionalFormatting sqref="E187">
    <cfRule type="duplicateValues" dxfId="22947" priority="22928"/>
    <cfRule type="duplicateValues" dxfId="22946" priority="22932"/>
    <cfRule type="duplicateValues" dxfId="22945" priority="22933"/>
    <cfRule type="duplicateValues" dxfId="22944" priority="22934"/>
    <cfRule type="duplicateValues" dxfId="22943" priority="22936"/>
    <cfRule type="duplicateValues" dxfId="22942" priority="22937"/>
    <cfRule type="duplicateValues" dxfId="22941" priority="22938"/>
    <cfRule type="duplicateValues" dxfId="22940" priority="22939"/>
    <cfRule type="duplicateValues" dxfId="22939" priority="22940"/>
  </conditionalFormatting>
  <conditionalFormatting sqref="E187">
    <cfRule type="duplicateValues" dxfId="22938" priority="22931"/>
  </conditionalFormatting>
  <conditionalFormatting sqref="E187">
    <cfRule type="duplicateValues" dxfId="22937" priority="22929"/>
    <cfRule type="duplicateValues" dxfId="22936" priority="22930"/>
  </conditionalFormatting>
  <conditionalFormatting sqref="E187">
    <cfRule type="duplicateValues" dxfId="22935" priority="22922"/>
  </conditionalFormatting>
  <conditionalFormatting sqref="E187">
    <cfRule type="duplicateValues" dxfId="22934" priority="22915"/>
    <cfRule type="duplicateValues" dxfId="22933" priority="22919"/>
    <cfRule type="duplicateValues" dxfId="22932" priority="22920"/>
    <cfRule type="duplicateValues" dxfId="22931" priority="22921"/>
    <cfRule type="duplicateValues" dxfId="22930" priority="22923"/>
    <cfRule type="duplicateValues" dxfId="22929" priority="22924"/>
    <cfRule type="duplicateValues" dxfId="22928" priority="22925"/>
    <cfRule type="duplicateValues" dxfId="22927" priority="22926"/>
    <cfRule type="duplicateValues" dxfId="22926" priority="22927"/>
  </conditionalFormatting>
  <conditionalFormatting sqref="E187">
    <cfRule type="duplicateValues" dxfId="22925" priority="22918"/>
  </conditionalFormatting>
  <conditionalFormatting sqref="E187">
    <cfRule type="duplicateValues" dxfId="22924" priority="22916"/>
    <cfRule type="duplicateValues" dxfId="22923" priority="22917"/>
  </conditionalFormatting>
  <conditionalFormatting sqref="E187">
    <cfRule type="duplicateValues" dxfId="22922" priority="22909"/>
  </conditionalFormatting>
  <conditionalFormatting sqref="E187">
    <cfRule type="duplicateValues" dxfId="22921" priority="22902"/>
    <cfRule type="duplicateValues" dxfId="22920" priority="22906"/>
    <cfRule type="duplicateValues" dxfId="22919" priority="22907"/>
    <cfRule type="duplicateValues" dxfId="22918" priority="22908"/>
    <cfRule type="duplicateValues" dxfId="22917" priority="22910"/>
    <cfRule type="duplicateValues" dxfId="22916" priority="22911"/>
    <cfRule type="duplicateValues" dxfId="22915" priority="22912"/>
    <cfRule type="duplicateValues" dxfId="22914" priority="22913"/>
    <cfRule type="duplicateValues" dxfId="22913" priority="22914"/>
  </conditionalFormatting>
  <conditionalFormatting sqref="E187">
    <cfRule type="duplicateValues" dxfId="22912" priority="22905"/>
  </conditionalFormatting>
  <conditionalFormatting sqref="E187">
    <cfRule type="duplicateValues" dxfId="22911" priority="22903"/>
    <cfRule type="duplicateValues" dxfId="22910" priority="22904"/>
  </conditionalFormatting>
  <conditionalFormatting sqref="E49:E68 E70:E86 E154:E226 E88:E97 E2:E41 E139:E148 E150:E152 E99:E125 E127:E137">
    <cfRule type="duplicateValues" dxfId="22909" priority="22900"/>
  </conditionalFormatting>
  <conditionalFormatting sqref="E206:E213">
    <cfRule type="duplicateValues" dxfId="22886" priority="22872"/>
  </conditionalFormatting>
  <conditionalFormatting sqref="E206:E213">
    <cfRule type="duplicateValues" dxfId="22885" priority="22838"/>
    <cfRule type="duplicateValues" dxfId="22884" priority="22865"/>
    <cfRule type="duplicateValues" dxfId="22883" priority="22869"/>
    <cfRule type="duplicateValues" dxfId="22882" priority="22870"/>
    <cfRule type="duplicateValues" dxfId="22881" priority="22871"/>
    <cfRule type="duplicateValues" dxfId="22880" priority="22873"/>
    <cfRule type="duplicateValues" dxfId="22879" priority="22874"/>
    <cfRule type="duplicateValues" dxfId="22878" priority="22875"/>
    <cfRule type="duplicateValues" dxfId="22877" priority="22876"/>
    <cfRule type="duplicateValues" dxfId="22876" priority="22877"/>
  </conditionalFormatting>
  <conditionalFormatting sqref="E206:E213">
    <cfRule type="duplicateValues" dxfId="22875" priority="22868"/>
  </conditionalFormatting>
  <conditionalFormatting sqref="E206:E213">
    <cfRule type="duplicateValues" dxfId="22874" priority="22866"/>
    <cfRule type="duplicateValues" dxfId="22873" priority="22867"/>
  </conditionalFormatting>
  <conditionalFormatting sqref="E206:E213">
    <cfRule type="duplicateValues" dxfId="22872" priority="22859"/>
  </conditionalFormatting>
  <conditionalFormatting sqref="E206:E213">
    <cfRule type="duplicateValues" dxfId="22871" priority="22852"/>
    <cfRule type="duplicateValues" dxfId="22870" priority="22856"/>
    <cfRule type="duplicateValues" dxfId="22869" priority="22857"/>
    <cfRule type="duplicateValues" dxfId="22868" priority="22858"/>
    <cfRule type="duplicateValues" dxfId="22867" priority="22860"/>
    <cfRule type="duplicateValues" dxfId="22866" priority="22861"/>
    <cfRule type="duplicateValues" dxfId="22865" priority="22862"/>
    <cfRule type="duplicateValues" dxfId="22864" priority="22863"/>
    <cfRule type="duplicateValues" dxfId="22863" priority="22864"/>
  </conditionalFormatting>
  <conditionalFormatting sqref="E206:E213">
    <cfRule type="duplicateValues" dxfId="22862" priority="22855"/>
  </conditionalFormatting>
  <conditionalFormatting sqref="E206:E213">
    <cfRule type="duplicateValues" dxfId="22861" priority="22853"/>
    <cfRule type="duplicateValues" dxfId="22860" priority="22854"/>
  </conditionalFormatting>
  <conditionalFormatting sqref="E206:E213">
    <cfRule type="duplicateValues" dxfId="22859" priority="22846"/>
  </conditionalFormatting>
  <conditionalFormatting sqref="E206:E213">
    <cfRule type="duplicateValues" dxfId="22858" priority="22839"/>
    <cfRule type="duplicateValues" dxfId="22857" priority="22843"/>
    <cfRule type="duplicateValues" dxfId="22856" priority="22844"/>
    <cfRule type="duplicateValues" dxfId="22855" priority="22845"/>
    <cfRule type="duplicateValues" dxfId="22854" priority="22847"/>
    <cfRule type="duplicateValues" dxfId="22853" priority="22848"/>
    <cfRule type="duplicateValues" dxfId="22852" priority="22849"/>
    <cfRule type="duplicateValues" dxfId="22851" priority="22850"/>
    <cfRule type="duplicateValues" dxfId="22850" priority="22851"/>
  </conditionalFormatting>
  <conditionalFormatting sqref="E206:E213">
    <cfRule type="duplicateValues" dxfId="22849" priority="22842"/>
  </conditionalFormatting>
  <conditionalFormatting sqref="E206:E213">
    <cfRule type="duplicateValues" dxfId="22848" priority="22840"/>
    <cfRule type="duplicateValues" dxfId="22847" priority="22841"/>
  </conditionalFormatting>
  <conditionalFormatting sqref="E207">
    <cfRule type="duplicateValues" dxfId="22846" priority="22832"/>
  </conditionalFormatting>
  <conditionalFormatting sqref="E207">
    <cfRule type="duplicateValues" dxfId="22845" priority="22798"/>
    <cfRule type="duplicateValues" dxfId="22844" priority="22825"/>
    <cfRule type="duplicateValues" dxfId="22843" priority="22829"/>
    <cfRule type="duplicateValues" dxfId="22842" priority="22830"/>
    <cfRule type="duplicateValues" dxfId="22841" priority="22831"/>
    <cfRule type="duplicateValues" dxfId="22840" priority="22833"/>
    <cfRule type="duplicateValues" dxfId="22839" priority="22834"/>
    <cfRule type="duplicateValues" dxfId="22838" priority="22835"/>
    <cfRule type="duplicateValues" dxfId="22837" priority="22836"/>
    <cfRule type="duplicateValues" dxfId="22836" priority="22837"/>
  </conditionalFormatting>
  <conditionalFormatting sqref="E207">
    <cfRule type="duplicateValues" dxfId="22835" priority="22828"/>
  </conditionalFormatting>
  <conditionalFormatting sqref="E207">
    <cfRule type="duplicateValues" dxfId="22834" priority="22826"/>
    <cfRule type="duplicateValues" dxfId="22833" priority="22827"/>
  </conditionalFormatting>
  <conditionalFormatting sqref="E207">
    <cfRule type="duplicateValues" dxfId="22832" priority="22819"/>
  </conditionalFormatting>
  <conditionalFormatting sqref="E207">
    <cfRule type="duplicateValues" dxfId="22831" priority="22812"/>
    <cfRule type="duplicateValues" dxfId="22830" priority="22816"/>
    <cfRule type="duplicateValues" dxfId="22829" priority="22817"/>
    <cfRule type="duplicateValues" dxfId="22828" priority="22818"/>
    <cfRule type="duplicateValues" dxfId="22827" priority="22820"/>
    <cfRule type="duplicateValues" dxfId="22826" priority="22821"/>
    <cfRule type="duplicateValues" dxfId="22825" priority="22822"/>
    <cfRule type="duplicateValues" dxfId="22824" priority="22823"/>
    <cfRule type="duplicateValues" dxfId="22823" priority="22824"/>
  </conditionalFormatting>
  <conditionalFormatting sqref="E207">
    <cfRule type="duplicateValues" dxfId="22822" priority="22815"/>
  </conditionalFormatting>
  <conditionalFormatting sqref="E207">
    <cfRule type="duplicateValues" dxfId="22821" priority="22813"/>
    <cfRule type="duplicateValues" dxfId="22820" priority="22814"/>
  </conditionalFormatting>
  <conditionalFormatting sqref="E207">
    <cfRule type="duplicateValues" dxfId="22819" priority="22806"/>
  </conditionalFormatting>
  <conditionalFormatting sqref="E207">
    <cfRule type="duplicateValues" dxfId="22818" priority="22799"/>
    <cfRule type="duplicateValues" dxfId="22817" priority="22803"/>
    <cfRule type="duplicateValues" dxfId="22816" priority="22804"/>
    <cfRule type="duplicateValues" dxfId="22815" priority="22805"/>
    <cfRule type="duplicateValues" dxfId="22814" priority="22807"/>
    <cfRule type="duplicateValues" dxfId="22813" priority="22808"/>
    <cfRule type="duplicateValues" dxfId="22812" priority="22809"/>
    <cfRule type="duplicateValues" dxfId="22811" priority="22810"/>
    <cfRule type="duplicateValues" dxfId="22810" priority="22811"/>
  </conditionalFormatting>
  <conditionalFormatting sqref="E207">
    <cfRule type="duplicateValues" dxfId="22809" priority="22802"/>
  </conditionalFormatting>
  <conditionalFormatting sqref="E207">
    <cfRule type="duplicateValues" dxfId="22808" priority="22800"/>
    <cfRule type="duplicateValues" dxfId="22807" priority="22801"/>
  </conditionalFormatting>
  <conditionalFormatting sqref="E207">
    <cfRule type="duplicateValues" dxfId="22806" priority="22792"/>
  </conditionalFormatting>
  <conditionalFormatting sqref="E207">
    <cfRule type="duplicateValues" dxfId="22805" priority="22758"/>
    <cfRule type="duplicateValues" dxfId="22804" priority="22785"/>
    <cfRule type="duplicateValues" dxfId="22803" priority="22789"/>
    <cfRule type="duplicateValues" dxfId="22802" priority="22790"/>
    <cfRule type="duplicateValues" dxfId="22801" priority="22791"/>
    <cfRule type="duplicateValues" dxfId="22800" priority="22793"/>
    <cfRule type="duplicateValues" dxfId="22799" priority="22794"/>
    <cfRule type="duplicateValues" dxfId="22798" priority="22795"/>
    <cfRule type="duplicateValues" dxfId="22797" priority="22796"/>
    <cfRule type="duplicateValues" dxfId="22796" priority="22797"/>
  </conditionalFormatting>
  <conditionalFormatting sqref="E207">
    <cfRule type="duplicateValues" dxfId="22795" priority="22788"/>
  </conditionalFormatting>
  <conditionalFormatting sqref="E207">
    <cfRule type="duplicateValues" dxfId="22794" priority="22786"/>
    <cfRule type="duplicateValues" dxfId="22793" priority="22787"/>
  </conditionalFormatting>
  <conditionalFormatting sqref="E207">
    <cfRule type="duplicateValues" dxfId="22792" priority="22779"/>
  </conditionalFormatting>
  <conditionalFormatting sqref="E207">
    <cfRule type="duplicateValues" dxfId="22791" priority="22772"/>
    <cfRule type="duplicateValues" dxfId="22790" priority="22776"/>
    <cfRule type="duplicateValues" dxfId="22789" priority="22777"/>
    <cfRule type="duplicateValues" dxfId="22788" priority="22778"/>
    <cfRule type="duplicateValues" dxfId="22787" priority="22780"/>
    <cfRule type="duplicateValues" dxfId="22786" priority="22781"/>
    <cfRule type="duplicateValues" dxfId="22785" priority="22782"/>
    <cfRule type="duplicateValues" dxfId="22784" priority="22783"/>
    <cfRule type="duplicateValues" dxfId="22783" priority="22784"/>
  </conditionalFormatting>
  <conditionalFormatting sqref="E207">
    <cfRule type="duplicateValues" dxfId="22782" priority="22775"/>
  </conditionalFormatting>
  <conditionalFormatting sqref="E207">
    <cfRule type="duplicateValues" dxfId="22781" priority="22773"/>
    <cfRule type="duplicateValues" dxfId="22780" priority="22774"/>
  </conditionalFormatting>
  <conditionalFormatting sqref="E207">
    <cfRule type="duplicateValues" dxfId="22779" priority="22766"/>
  </conditionalFormatting>
  <conditionalFormatting sqref="E207">
    <cfRule type="duplicateValues" dxfId="22778" priority="22759"/>
    <cfRule type="duplicateValues" dxfId="22777" priority="22763"/>
    <cfRule type="duplicateValues" dxfId="22776" priority="22764"/>
    <cfRule type="duplicateValues" dxfId="22775" priority="22765"/>
    <cfRule type="duplicateValues" dxfId="22774" priority="22767"/>
    <cfRule type="duplicateValues" dxfId="22773" priority="22768"/>
    <cfRule type="duplicateValues" dxfId="22772" priority="22769"/>
    <cfRule type="duplicateValues" dxfId="22771" priority="22770"/>
    <cfRule type="duplicateValues" dxfId="22770" priority="22771"/>
  </conditionalFormatting>
  <conditionalFormatting sqref="E207">
    <cfRule type="duplicateValues" dxfId="22769" priority="22762"/>
  </conditionalFormatting>
  <conditionalFormatting sqref="E207">
    <cfRule type="duplicateValues" dxfId="22768" priority="22760"/>
    <cfRule type="duplicateValues" dxfId="22767" priority="22761"/>
  </conditionalFormatting>
  <conditionalFormatting sqref="E208">
    <cfRule type="duplicateValues" dxfId="22766" priority="22752"/>
  </conditionalFormatting>
  <conditionalFormatting sqref="E208">
    <cfRule type="duplicateValues" dxfId="22765" priority="22718"/>
    <cfRule type="duplicateValues" dxfId="22764" priority="22745"/>
    <cfRule type="duplicateValues" dxfId="22763" priority="22749"/>
    <cfRule type="duplicateValues" dxfId="22762" priority="22750"/>
    <cfRule type="duplicateValues" dxfId="22761" priority="22751"/>
    <cfRule type="duplicateValues" dxfId="22760" priority="22753"/>
    <cfRule type="duplicateValues" dxfId="22759" priority="22754"/>
    <cfRule type="duplicateValues" dxfId="22758" priority="22755"/>
    <cfRule type="duplicateValues" dxfId="22757" priority="22756"/>
    <cfRule type="duplicateValues" dxfId="22756" priority="22757"/>
  </conditionalFormatting>
  <conditionalFormatting sqref="E208">
    <cfRule type="duplicateValues" dxfId="22755" priority="22748"/>
  </conditionalFormatting>
  <conditionalFormatting sqref="E208">
    <cfRule type="duplicateValues" dxfId="22754" priority="22746"/>
    <cfRule type="duplicateValues" dxfId="22753" priority="22747"/>
  </conditionalFormatting>
  <conditionalFormatting sqref="E208">
    <cfRule type="duplicateValues" dxfId="22752" priority="22739"/>
  </conditionalFormatting>
  <conditionalFormatting sqref="E208">
    <cfRule type="duplicateValues" dxfId="22751" priority="22732"/>
    <cfRule type="duplicateValues" dxfId="22750" priority="22736"/>
    <cfRule type="duplicateValues" dxfId="22749" priority="22737"/>
    <cfRule type="duplicateValues" dxfId="22748" priority="22738"/>
    <cfRule type="duplicateValues" dxfId="22747" priority="22740"/>
    <cfRule type="duplicateValues" dxfId="22746" priority="22741"/>
    <cfRule type="duplicateValues" dxfId="22745" priority="22742"/>
    <cfRule type="duplicateValues" dxfId="22744" priority="22743"/>
    <cfRule type="duplicateValues" dxfId="22743" priority="22744"/>
  </conditionalFormatting>
  <conditionalFormatting sqref="E208">
    <cfRule type="duplicateValues" dxfId="22742" priority="22735"/>
  </conditionalFormatting>
  <conditionalFormatting sqref="E208">
    <cfRule type="duplicateValues" dxfId="22741" priority="22733"/>
    <cfRule type="duplicateValues" dxfId="22740" priority="22734"/>
  </conditionalFormatting>
  <conditionalFormatting sqref="E208">
    <cfRule type="duplicateValues" dxfId="22739" priority="22726"/>
  </conditionalFormatting>
  <conditionalFormatting sqref="E208">
    <cfRule type="duplicateValues" dxfId="22738" priority="22719"/>
    <cfRule type="duplicateValues" dxfId="22737" priority="22723"/>
    <cfRule type="duplicateValues" dxfId="22736" priority="22724"/>
    <cfRule type="duplicateValues" dxfId="22735" priority="22725"/>
    <cfRule type="duplicateValues" dxfId="22734" priority="22727"/>
    <cfRule type="duplicateValues" dxfId="22733" priority="22728"/>
    <cfRule type="duplicateValues" dxfId="22732" priority="22729"/>
    <cfRule type="duplicateValues" dxfId="22731" priority="22730"/>
    <cfRule type="duplicateValues" dxfId="22730" priority="22731"/>
  </conditionalFormatting>
  <conditionalFormatting sqref="E208">
    <cfRule type="duplicateValues" dxfId="22729" priority="22722"/>
  </conditionalFormatting>
  <conditionalFormatting sqref="E208">
    <cfRule type="duplicateValues" dxfId="22728" priority="22720"/>
    <cfRule type="duplicateValues" dxfId="22727" priority="22721"/>
  </conditionalFormatting>
  <conditionalFormatting sqref="E208">
    <cfRule type="duplicateValues" dxfId="22726" priority="22712"/>
  </conditionalFormatting>
  <conditionalFormatting sqref="E208">
    <cfRule type="duplicateValues" dxfId="22725" priority="22678"/>
    <cfRule type="duplicateValues" dxfId="22724" priority="22705"/>
    <cfRule type="duplicateValues" dxfId="22723" priority="22709"/>
    <cfRule type="duplicateValues" dxfId="22722" priority="22710"/>
    <cfRule type="duplicateValues" dxfId="22721" priority="22711"/>
    <cfRule type="duplicateValues" dxfId="22720" priority="22713"/>
    <cfRule type="duplicateValues" dxfId="22719" priority="22714"/>
    <cfRule type="duplicateValues" dxfId="22718" priority="22715"/>
    <cfRule type="duplicateValues" dxfId="22717" priority="22716"/>
    <cfRule type="duplicateValues" dxfId="22716" priority="22717"/>
  </conditionalFormatting>
  <conditionalFormatting sqref="E208">
    <cfRule type="duplicateValues" dxfId="22715" priority="22708"/>
  </conditionalFormatting>
  <conditionalFormatting sqref="E208">
    <cfRule type="duplicateValues" dxfId="22714" priority="22706"/>
    <cfRule type="duplicateValues" dxfId="22713" priority="22707"/>
  </conditionalFormatting>
  <conditionalFormatting sqref="E208">
    <cfRule type="duplicateValues" dxfId="22712" priority="22699"/>
  </conditionalFormatting>
  <conditionalFormatting sqref="E208">
    <cfRule type="duplicateValues" dxfId="22711" priority="22692"/>
    <cfRule type="duplicateValues" dxfId="22710" priority="22696"/>
    <cfRule type="duplicateValues" dxfId="22709" priority="22697"/>
    <cfRule type="duplicateValues" dxfId="22708" priority="22698"/>
    <cfRule type="duplicateValues" dxfId="22707" priority="22700"/>
    <cfRule type="duplicateValues" dxfId="22706" priority="22701"/>
    <cfRule type="duplicateValues" dxfId="22705" priority="22702"/>
    <cfRule type="duplicateValues" dxfId="22704" priority="22703"/>
    <cfRule type="duplicateValues" dxfId="22703" priority="22704"/>
  </conditionalFormatting>
  <conditionalFormatting sqref="E208">
    <cfRule type="duplicateValues" dxfId="22702" priority="22695"/>
  </conditionalFormatting>
  <conditionalFormatting sqref="E208">
    <cfRule type="duplicateValues" dxfId="22701" priority="22693"/>
    <cfRule type="duplicateValues" dxfId="22700" priority="22694"/>
  </conditionalFormatting>
  <conditionalFormatting sqref="E208">
    <cfRule type="duplicateValues" dxfId="22699" priority="22686"/>
  </conditionalFormatting>
  <conditionalFormatting sqref="E208">
    <cfRule type="duplicateValues" dxfId="22698" priority="22679"/>
    <cfRule type="duplicateValues" dxfId="22697" priority="22683"/>
    <cfRule type="duplicateValues" dxfId="22696" priority="22684"/>
    <cfRule type="duplicateValues" dxfId="22695" priority="22685"/>
    <cfRule type="duplicateValues" dxfId="22694" priority="22687"/>
    <cfRule type="duplicateValues" dxfId="22693" priority="22688"/>
    <cfRule type="duplicateValues" dxfId="22692" priority="22689"/>
    <cfRule type="duplicateValues" dxfId="22691" priority="22690"/>
    <cfRule type="duplicateValues" dxfId="22690" priority="22691"/>
  </conditionalFormatting>
  <conditionalFormatting sqref="E208">
    <cfRule type="duplicateValues" dxfId="22689" priority="22682"/>
  </conditionalFormatting>
  <conditionalFormatting sqref="E208">
    <cfRule type="duplicateValues" dxfId="22688" priority="22680"/>
    <cfRule type="duplicateValues" dxfId="22687" priority="22681"/>
  </conditionalFormatting>
  <conditionalFormatting sqref="E208">
    <cfRule type="duplicateValues" dxfId="22686" priority="22672"/>
  </conditionalFormatting>
  <conditionalFormatting sqref="E208">
    <cfRule type="duplicateValues" dxfId="22685" priority="22638"/>
    <cfRule type="duplicateValues" dxfId="22684" priority="22665"/>
    <cfRule type="duplicateValues" dxfId="22683" priority="22669"/>
    <cfRule type="duplicateValues" dxfId="22682" priority="22670"/>
    <cfRule type="duplicateValues" dxfId="22681" priority="22671"/>
    <cfRule type="duplicateValues" dxfId="22680" priority="22673"/>
    <cfRule type="duplicateValues" dxfId="22679" priority="22674"/>
    <cfRule type="duplicateValues" dxfId="22678" priority="22675"/>
    <cfRule type="duplicateValues" dxfId="22677" priority="22676"/>
    <cfRule type="duplicateValues" dxfId="22676" priority="22677"/>
  </conditionalFormatting>
  <conditionalFormatting sqref="E208">
    <cfRule type="duplicateValues" dxfId="22675" priority="22668"/>
  </conditionalFormatting>
  <conditionalFormatting sqref="E208">
    <cfRule type="duplicateValues" dxfId="22674" priority="22666"/>
    <cfRule type="duplicateValues" dxfId="22673" priority="22667"/>
  </conditionalFormatting>
  <conditionalFormatting sqref="E208">
    <cfRule type="duplicateValues" dxfId="22672" priority="22659"/>
  </conditionalFormatting>
  <conditionalFormatting sqref="E208">
    <cfRule type="duplicateValues" dxfId="22671" priority="22652"/>
    <cfRule type="duplicateValues" dxfId="22670" priority="22656"/>
    <cfRule type="duplicateValues" dxfId="22669" priority="22657"/>
    <cfRule type="duplicateValues" dxfId="22668" priority="22658"/>
    <cfRule type="duplicateValues" dxfId="22667" priority="22660"/>
    <cfRule type="duplicateValues" dxfId="22666" priority="22661"/>
    <cfRule type="duplicateValues" dxfId="22665" priority="22662"/>
    <cfRule type="duplicateValues" dxfId="22664" priority="22663"/>
    <cfRule type="duplicateValues" dxfId="22663" priority="22664"/>
  </conditionalFormatting>
  <conditionalFormatting sqref="E208">
    <cfRule type="duplicateValues" dxfId="22662" priority="22655"/>
  </conditionalFormatting>
  <conditionalFormatting sqref="E208">
    <cfRule type="duplicateValues" dxfId="22661" priority="22653"/>
    <cfRule type="duplicateValues" dxfId="22660" priority="22654"/>
  </conditionalFormatting>
  <conditionalFormatting sqref="E208">
    <cfRule type="duplicateValues" dxfId="22659" priority="22646"/>
  </conditionalFormatting>
  <conditionalFormatting sqref="E208">
    <cfRule type="duplicateValues" dxfId="22658" priority="22639"/>
    <cfRule type="duplicateValues" dxfId="22657" priority="22643"/>
    <cfRule type="duplicateValues" dxfId="22656" priority="22644"/>
    <cfRule type="duplicateValues" dxfId="22655" priority="22645"/>
    <cfRule type="duplicateValues" dxfId="22654" priority="22647"/>
    <cfRule type="duplicateValues" dxfId="22653" priority="22648"/>
    <cfRule type="duplicateValues" dxfId="22652" priority="22649"/>
    <cfRule type="duplicateValues" dxfId="22651" priority="22650"/>
    <cfRule type="duplicateValues" dxfId="22650" priority="22651"/>
  </conditionalFormatting>
  <conditionalFormatting sqref="E208">
    <cfRule type="duplicateValues" dxfId="22649" priority="22642"/>
  </conditionalFormatting>
  <conditionalFormatting sqref="E208">
    <cfRule type="duplicateValues" dxfId="22648" priority="22640"/>
    <cfRule type="duplicateValues" dxfId="22647" priority="22641"/>
  </conditionalFormatting>
  <conditionalFormatting sqref="E210">
    <cfRule type="duplicateValues" dxfId="22644" priority="22630"/>
  </conditionalFormatting>
  <conditionalFormatting sqref="E210">
    <cfRule type="duplicateValues" dxfId="22643" priority="22596"/>
    <cfRule type="duplicateValues" dxfId="22642" priority="22623"/>
    <cfRule type="duplicateValues" dxfId="22641" priority="22627"/>
    <cfRule type="duplicateValues" dxfId="22640" priority="22628"/>
    <cfRule type="duplicateValues" dxfId="22639" priority="22629"/>
    <cfRule type="duplicateValues" dxfId="22638" priority="22631"/>
    <cfRule type="duplicateValues" dxfId="22637" priority="22632"/>
    <cfRule type="duplicateValues" dxfId="22636" priority="22633"/>
    <cfRule type="duplicateValues" dxfId="22635" priority="22634"/>
    <cfRule type="duplicateValues" dxfId="22634" priority="22635"/>
  </conditionalFormatting>
  <conditionalFormatting sqref="E210">
    <cfRule type="duplicateValues" dxfId="22633" priority="22626"/>
  </conditionalFormatting>
  <conditionalFormatting sqref="E210">
    <cfRule type="duplicateValues" dxfId="22632" priority="22624"/>
    <cfRule type="duplicateValues" dxfId="22631" priority="22625"/>
  </conditionalFormatting>
  <conditionalFormatting sqref="E210">
    <cfRule type="duplicateValues" dxfId="22630" priority="22617"/>
  </conditionalFormatting>
  <conditionalFormatting sqref="E210">
    <cfRule type="duplicateValues" dxfId="22629" priority="22610"/>
    <cfRule type="duplicateValues" dxfId="22628" priority="22614"/>
    <cfRule type="duplicateValues" dxfId="22627" priority="22615"/>
    <cfRule type="duplicateValues" dxfId="22626" priority="22616"/>
    <cfRule type="duplicateValues" dxfId="22625" priority="22618"/>
    <cfRule type="duplicateValues" dxfId="22624" priority="22619"/>
    <cfRule type="duplicateValues" dxfId="22623" priority="22620"/>
    <cfRule type="duplicateValues" dxfId="22622" priority="22621"/>
    <cfRule type="duplicateValues" dxfId="22621" priority="22622"/>
  </conditionalFormatting>
  <conditionalFormatting sqref="E210">
    <cfRule type="duplicateValues" dxfId="22620" priority="22613"/>
  </conditionalFormatting>
  <conditionalFormatting sqref="E210">
    <cfRule type="duplicateValues" dxfId="22619" priority="22611"/>
    <cfRule type="duplicateValues" dxfId="22618" priority="22612"/>
  </conditionalFormatting>
  <conditionalFormatting sqref="E210">
    <cfRule type="duplicateValues" dxfId="22617" priority="22604"/>
  </conditionalFormatting>
  <conditionalFormatting sqref="E210">
    <cfRule type="duplicateValues" dxfId="22616" priority="22597"/>
    <cfRule type="duplicateValues" dxfId="22615" priority="22601"/>
    <cfRule type="duplicateValues" dxfId="22614" priority="22602"/>
    <cfRule type="duplicateValues" dxfId="22613" priority="22603"/>
    <cfRule type="duplicateValues" dxfId="22612" priority="22605"/>
    <cfRule type="duplicateValues" dxfId="22611" priority="22606"/>
    <cfRule type="duplicateValues" dxfId="22610" priority="22607"/>
    <cfRule type="duplicateValues" dxfId="22609" priority="22608"/>
    <cfRule type="duplicateValues" dxfId="22608" priority="22609"/>
  </conditionalFormatting>
  <conditionalFormatting sqref="E210">
    <cfRule type="duplicateValues" dxfId="22607" priority="22600"/>
  </conditionalFormatting>
  <conditionalFormatting sqref="E210">
    <cfRule type="duplicateValues" dxfId="22606" priority="22598"/>
    <cfRule type="duplicateValues" dxfId="22605" priority="22599"/>
  </conditionalFormatting>
  <conditionalFormatting sqref="E210">
    <cfRule type="duplicateValues" dxfId="22604" priority="22590"/>
  </conditionalFormatting>
  <conditionalFormatting sqref="E210">
    <cfRule type="duplicateValues" dxfId="22603" priority="22556"/>
    <cfRule type="duplicateValues" dxfId="22602" priority="22583"/>
    <cfRule type="duplicateValues" dxfId="22601" priority="22587"/>
    <cfRule type="duplicateValues" dxfId="22600" priority="22588"/>
    <cfRule type="duplicateValues" dxfId="22599" priority="22589"/>
    <cfRule type="duplicateValues" dxfId="22598" priority="22591"/>
    <cfRule type="duplicateValues" dxfId="22597" priority="22592"/>
    <cfRule type="duplicateValues" dxfId="22596" priority="22593"/>
    <cfRule type="duplicateValues" dxfId="22595" priority="22594"/>
    <cfRule type="duplicateValues" dxfId="22594" priority="22595"/>
  </conditionalFormatting>
  <conditionalFormatting sqref="E210">
    <cfRule type="duplicateValues" dxfId="22593" priority="22586"/>
  </conditionalFormatting>
  <conditionalFormatting sqref="E210">
    <cfRule type="duplicateValues" dxfId="22592" priority="22584"/>
    <cfRule type="duplicateValues" dxfId="22591" priority="22585"/>
  </conditionalFormatting>
  <conditionalFormatting sqref="E210">
    <cfRule type="duplicateValues" dxfId="22590" priority="22577"/>
  </conditionalFormatting>
  <conditionalFormatting sqref="E210">
    <cfRule type="duplicateValues" dxfId="22589" priority="22570"/>
    <cfRule type="duplicateValues" dxfId="22588" priority="22574"/>
    <cfRule type="duplicateValues" dxfId="22587" priority="22575"/>
    <cfRule type="duplicateValues" dxfId="22586" priority="22576"/>
    <cfRule type="duplicateValues" dxfId="22585" priority="22578"/>
    <cfRule type="duplicateValues" dxfId="22584" priority="22579"/>
    <cfRule type="duplicateValues" dxfId="22583" priority="22580"/>
    <cfRule type="duplicateValues" dxfId="22582" priority="22581"/>
    <cfRule type="duplicateValues" dxfId="22581" priority="22582"/>
  </conditionalFormatting>
  <conditionalFormatting sqref="E210">
    <cfRule type="duplicateValues" dxfId="22580" priority="22573"/>
  </conditionalFormatting>
  <conditionalFormatting sqref="E210">
    <cfRule type="duplicateValues" dxfId="22579" priority="22571"/>
    <cfRule type="duplicateValues" dxfId="22578" priority="22572"/>
  </conditionalFormatting>
  <conditionalFormatting sqref="E210">
    <cfRule type="duplicateValues" dxfId="22577" priority="22564"/>
  </conditionalFormatting>
  <conditionalFormatting sqref="E210">
    <cfRule type="duplicateValues" dxfId="22576" priority="22557"/>
    <cfRule type="duplicateValues" dxfId="22575" priority="22561"/>
    <cfRule type="duplicateValues" dxfId="22574" priority="22562"/>
    <cfRule type="duplicateValues" dxfId="22573" priority="22563"/>
    <cfRule type="duplicateValues" dxfId="22572" priority="22565"/>
    <cfRule type="duplicateValues" dxfId="22571" priority="22566"/>
    <cfRule type="duplicateValues" dxfId="22570" priority="22567"/>
    <cfRule type="duplicateValues" dxfId="22569" priority="22568"/>
    <cfRule type="duplicateValues" dxfId="22568" priority="22569"/>
  </conditionalFormatting>
  <conditionalFormatting sqref="E210">
    <cfRule type="duplicateValues" dxfId="22567" priority="22560"/>
  </conditionalFormatting>
  <conditionalFormatting sqref="E210">
    <cfRule type="duplicateValues" dxfId="22566" priority="22558"/>
    <cfRule type="duplicateValues" dxfId="22565" priority="22559"/>
  </conditionalFormatting>
  <conditionalFormatting sqref="E211">
    <cfRule type="duplicateValues" dxfId="22563" priority="22549"/>
  </conditionalFormatting>
  <conditionalFormatting sqref="E211">
    <cfRule type="duplicateValues" dxfId="22562" priority="22515"/>
    <cfRule type="duplicateValues" dxfId="22561" priority="22542"/>
    <cfRule type="duplicateValues" dxfId="22560" priority="22546"/>
    <cfRule type="duplicateValues" dxfId="22559" priority="22547"/>
    <cfRule type="duplicateValues" dxfId="22558" priority="22548"/>
    <cfRule type="duplicateValues" dxfId="22557" priority="22550"/>
    <cfRule type="duplicateValues" dxfId="22556" priority="22551"/>
    <cfRule type="duplicateValues" dxfId="22555" priority="22552"/>
    <cfRule type="duplicateValues" dxfId="22554" priority="22553"/>
    <cfRule type="duplicateValues" dxfId="22553" priority="22554"/>
  </conditionalFormatting>
  <conditionalFormatting sqref="E211">
    <cfRule type="duplicateValues" dxfId="22552" priority="22545"/>
  </conditionalFormatting>
  <conditionalFormatting sqref="E211">
    <cfRule type="duplicateValues" dxfId="22551" priority="22543"/>
    <cfRule type="duplicateValues" dxfId="22550" priority="22544"/>
  </conditionalFormatting>
  <conditionalFormatting sqref="E211">
    <cfRule type="duplicateValues" dxfId="22549" priority="22536"/>
  </conditionalFormatting>
  <conditionalFormatting sqref="E211">
    <cfRule type="duplicateValues" dxfId="22548" priority="22529"/>
    <cfRule type="duplicateValues" dxfId="22547" priority="22533"/>
    <cfRule type="duplicateValues" dxfId="22546" priority="22534"/>
    <cfRule type="duplicateValues" dxfId="22545" priority="22535"/>
    <cfRule type="duplicateValues" dxfId="22544" priority="22537"/>
    <cfRule type="duplicateValues" dxfId="22543" priority="22538"/>
    <cfRule type="duplicateValues" dxfId="22542" priority="22539"/>
    <cfRule type="duplicateValues" dxfId="22541" priority="22540"/>
    <cfRule type="duplicateValues" dxfId="22540" priority="22541"/>
  </conditionalFormatting>
  <conditionalFormatting sqref="E211">
    <cfRule type="duplicateValues" dxfId="22539" priority="22532"/>
  </conditionalFormatting>
  <conditionalFormatting sqref="E211">
    <cfRule type="duplicateValues" dxfId="22538" priority="22530"/>
    <cfRule type="duplicateValues" dxfId="22537" priority="22531"/>
  </conditionalFormatting>
  <conditionalFormatting sqref="E211">
    <cfRule type="duplicateValues" dxfId="22536" priority="22523"/>
  </conditionalFormatting>
  <conditionalFormatting sqref="E211">
    <cfRule type="duplicateValues" dxfId="22535" priority="22516"/>
    <cfRule type="duplicateValues" dxfId="22534" priority="22520"/>
    <cfRule type="duplicateValues" dxfId="22533" priority="22521"/>
    <cfRule type="duplicateValues" dxfId="22532" priority="22522"/>
    <cfRule type="duplicateValues" dxfId="22531" priority="22524"/>
    <cfRule type="duplicateValues" dxfId="22530" priority="22525"/>
    <cfRule type="duplicateValues" dxfId="22529" priority="22526"/>
    <cfRule type="duplicateValues" dxfId="22528" priority="22527"/>
    <cfRule type="duplicateValues" dxfId="22527" priority="22528"/>
  </conditionalFormatting>
  <conditionalFormatting sqref="E211">
    <cfRule type="duplicateValues" dxfId="22526" priority="22519"/>
  </conditionalFormatting>
  <conditionalFormatting sqref="E211">
    <cfRule type="duplicateValues" dxfId="22525" priority="22517"/>
    <cfRule type="duplicateValues" dxfId="22524" priority="22518"/>
  </conditionalFormatting>
  <conditionalFormatting sqref="E211">
    <cfRule type="duplicateValues" dxfId="22523" priority="22509"/>
  </conditionalFormatting>
  <conditionalFormatting sqref="E211">
    <cfRule type="duplicateValues" dxfId="22522" priority="22475"/>
    <cfRule type="duplicateValues" dxfId="22521" priority="22502"/>
    <cfRule type="duplicateValues" dxfId="22520" priority="22506"/>
    <cfRule type="duplicateValues" dxfId="22519" priority="22507"/>
    <cfRule type="duplicateValues" dxfId="22518" priority="22508"/>
    <cfRule type="duplicateValues" dxfId="22517" priority="22510"/>
    <cfRule type="duplicateValues" dxfId="22516" priority="22511"/>
    <cfRule type="duplicateValues" dxfId="22515" priority="22512"/>
    <cfRule type="duplicateValues" dxfId="22514" priority="22513"/>
    <cfRule type="duplicateValues" dxfId="22513" priority="22514"/>
  </conditionalFormatting>
  <conditionalFormatting sqref="E211">
    <cfRule type="duplicateValues" dxfId="22512" priority="22505"/>
  </conditionalFormatting>
  <conditionalFormatting sqref="E211">
    <cfRule type="duplicateValues" dxfId="22511" priority="22503"/>
    <cfRule type="duplicateValues" dxfId="22510" priority="22504"/>
  </conditionalFormatting>
  <conditionalFormatting sqref="E211">
    <cfRule type="duplicateValues" dxfId="22509" priority="22496"/>
  </conditionalFormatting>
  <conditionalFormatting sqref="E211">
    <cfRule type="duplicateValues" dxfId="22508" priority="22489"/>
    <cfRule type="duplicateValues" dxfId="22507" priority="22493"/>
    <cfRule type="duplicateValues" dxfId="22506" priority="22494"/>
    <cfRule type="duplicateValues" dxfId="22505" priority="22495"/>
    <cfRule type="duplicateValues" dxfId="22504" priority="22497"/>
    <cfRule type="duplicateValues" dxfId="22503" priority="22498"/>
    <cfRule type="duplicateValues" dxfId="22502" priority="22499"/>
    <cfRule type="duplicateValues" dxfId="22501" priority="22500"/>
    <cfRule type="duplicateValues" dxfId="22500" priority="22501"/>
  </conditionalFormatting>
  <conditionalFormatting sqref="E211">
    <cfRule type="duplicateValues" dxfId="22499" priority="22492"/>
  </conditionalFormatting>
  <conditionalFormatting sqref="E211">
    <cfRule type="duplicateValues" dxfId="22498" priority="22490"/>
    <cfRule type="duplicateValues" dxfId="22497" priority="22491"/>
  </conditionalFormatting>
  <conditionalFormatting sqref="E211">
    <cfRule type="duplicateValues" dxfId="22496" priority="22483"/>
  </conditionalFormatting>
  <conditionalFormatting sqref="E211">
    <cfRule type="duplicateValues" dxfId="22495" priority="22476"/>
    <cfRule type="duplicateValues" dxfId="22494" priority="22480"/>
    <cfRule type="duplicateValues" dxfId="22493" priority="22481"/>
    <cfRule type="duplicateValues" dxfId="22492" priority="22482"/>
    <cfRule type="duplicateValues" dxfId="22491" priority="22484"/>
    <cfRule type="duplicateValues" dxfId="22490" priority="22485"/>
    <cfRule type="duplicateValues" dxfId="22489" priority="22486"/>
    <cfRule type="duplicateValues" dxfId="22488" priority="22487"/>
    <cfRule type="duplicateValues" dxfId="22487" priority="22488"/>
  </conditionalFormatting>
  <conditionalFormatting sqref="E211">
    <cfRule type="duplicateValues" dxfId="22486" priority="22479"/>
  </conditionalFormatting>
  <conditionalFormatting sqref="E211">
    <cfRule type="duplicateValues" dxfId="22485" priority="22477"/>
    <cfRule type="duplicateValues" dxfId="22484" priority="22478"/>
  </conditionalFormatting>
  <conditionalFormatting sqref="E211">
    <cfRule type="duplicateValues" dxfId="22483" priority="22469"/>
  </conditionalFormatting>
  <conditionalFormatting sqref="E211">
    <cfRule type="duplicateValues" dxfId="22482" priority="22435"/>
    <cfRule type="duplicateValues" dxfId="22481" priority="22462"/>
    <cfRule type="duplicateValues" dxfId="22480" priority="22466"/>
    <cfRule type="duplicateValues" dxfId="22479" priority="22467"/>
    <cfRule type="duplicateValues" dxfId="22478" priority="22468"/>
    <cfRule type="duplicateValues" dxfId="22477" priority="22470"/>
    <cfRule type="duplicateValues" dxfId="22476" priority="22471"/>
    <cfRule type="duplicateValues" dxfId="22475" priority="22472"/>
    <cfRule type="duplicateValues" dxfId="22474" priority="22473"/>
    <cfRule type="duplicateValues" dxfId="22473" priority="22474"/>
  </conditionalFormatting>
  <conditionalFormatting sqref="E211">
    <cfRule type="duplicateValues" dxfId="22472" priority="22465"/>
  </conditionalFormatting>
  <conditionalFormatting sqref="E211">
    <cfRule type="duplicateValues" dxfId="22471" priority="22463"/>
    <cfRule type="duplicateValues" dxfId="22470" priority="22464"/>
  </conditionalFormatting>
  <conditionalFormatting sqref="E211">
    <cfRule type="duplicateValues" dxfId="22469" priority="22456"/>
  </conditionalFormatting>
  <conditionalFormatting sqref="E211">
    <cfRule type="duplicateValues" dxfId="22468" priority="22449"/>
    <cfRule type="duplicateValues" dxfId="22467" priority="22453"/>
    <cfRule type="duplicateValues" dxfId="22466" priority="22454"/>
    <cfRule type="duplicateValues" dxfId="22465" priority="22455"/>
    <cfRule type="duplicateValues" dxfId="22464" priority="22457"/>
    <cfRule type="duplicateValues" dxfId="22463" priority="22458"/>
    <cfRule type="duplicateValues" dxfId="22462" priority="22459"/>
    <cfRule type="duplicateValues" dxfId="22461" priority="22460"/>
    <cfRule type="duplicateValues" dxfId="22460" priority="22461"/>
  </conditionalFormatting>
  <conditionalFormatting sqref="E211">
    <cfRule type="duplicateValues" dxfId="22459" priority="22452"/>
  </conditionalFormatting>
  <conditionalFormatting sqref="E211">
    <cfRule type="duplicateValues" dxfId="22458" priority="22450"/>
    <cfRule type="duplicateValues" dxfId="22457" priority="22451"/>
  </conditionalFormatting>
  <conditionalFormatting sqref="E211">
    <cfRule type="duplicateValues" dxfId="22456" priority="22443"/>
  </conditionalFormatting>
  <conditionalFormatting sqref="E211">
    <cfRule type="duplicateValues" dxfId="22455" priority="22436"/>
    <cfRule type="duplicateValues" dxfId="22454" priority="22440"/>
    <cfRule type="duplicateValues" dxfId="22453" priority="22441"/>
    <cfRule type="duplicateValues" dxfId="22452" priority="22442"/>
    <cfRule type="duplicateValues" dxfId="22451" priority="22444"/>
    <cfRule type="duplicateValues" dxfId="22450" priority="22445"/>
    <cfRule type="duplicateValues" dxfId="22449" priority="22446"/>
    <cfRule type="duplicateValues" dxfId="22448" priority="22447"/>
    <cfRule type="duplicateValues" dxfId="22447" priority="22448"/>
  </conditionalFormatting>
  <conditionalFormatting sqref="E211">
    <cfRule type="duplicateValues" dxfId="22446" priority="22439"/>
  </conditionalFormatting>
  <conditionalFormatting sqref="E211">
    <cfRule type="duplicateValues" dxfId="22445" priority="22437"/>
    <cfRule type="duplicateValues" dxfId="22444" priority="22438"/>
  </conditionalFormatting>
  <conditionalFormatting sqref="E211">
    <cfRule type="duplicateValues" dxfId="22443" priority="22429"/>
  </conditionalFormatting>
  <conditionalFormatting sqref="E211">
    <cfRule type="duplicateValues" dxfId="22442" priority="22395"/>
    <cfRule type="duplicateValues" dxfId="22441" priority="22422"/>
    <cfRule type="duplicateValues" dxfId="22440" priority="22426"/>
    <cfRule type="duplicateValues" dxfId="22439" priority="22427"/>
    <cfRule type="duplicateValues" dxfId="22438" priority="22428"/>
    <cfRule type="duplicateValues" dxfId="22437" priority="22430"/>
    <cfRule type="duplicateValues" dxfId="22436" priority="22431"/>
    <cfRule type="duplicateValues" dxfId="22435" priority="22432"/>
    <cfRule type="duplicateValues" dxfId="22434" priority="22433"/>
    <cfRule type="duplicateValues" dxfId="22433" priority="22434"/>
  </conditionalFormatting>
  <conditionalFormatting sqref="E211">
    <cfRule type="duplicateValues" dxfId="22432" priority="22425"/>
  </conditionalFormatting>
  <conditionalFormatting sqref="E211">
    <cfRule type="duplicateValues" dxfId="22431" priority="22423"/>
    <cfRule type="duplicateValues" dxfId="22430" priority="22424"/>
  </conditionalFormatting>
  <conditionalFormatting sqref="E211">
    <cfRule type="duplicateValues" dxfId="22429" priority="22416"/>
  </conditionalFormatting>
  <conditionalFormatting sqref="E211">
    <cfRule type="duplicateValues" dxfId="22428" priority="22409"/>
    <cfRule type="duplicateValues" dxfId="22427" priority="22413"/>
    <cfRule type="duplicateValues" dxfId="22426" priority="22414"/>
    <cfRule type="duplicateValues" dxfId="22425" priority="22415"/>
    <cfRule type="duplicateValues" dxfId="22424" priority="22417"/>
    <cfRule type="duplicateValues" dxfId="22423" priority="22418"/>
    <cfRule type="duplicateValues" dxfId="22422" priority="22419"/>
    <cfRule type="duplicateValues" dxfId="22421" priority="22420"/>
    <cfRule type="duplicateValues" dxfId="22420" priority="22421"/>
  </conditionalFormatting>
  <conditionalFormatting sqref="E211">
    <cfRule type="duplicateValues" dxfId="22419" priority="22412"/>
  </conditionalFormatting>
  <conditionalFormatting sqref="E211">
    <cfRule type="duplicateValues" dxfId="22418" priority="22410"/>
    <cfRule type="duplicateValues" dxfId="22417" priority="22411"/>
  </conditionalFormatting>
  <conditionalFormatting sqref="E211">
    <cfRule type="duplicateValues" dxfId="22416" priority="22403"/>
  </conditionalFormatting>
  <conditionalFormatting sqref="E211">
    <cfRule type="duplicateValues" dxfId="22415" priority="22396"/>
    <cfRule type="duplicateValues" dxfId="22414" priority="22400"/>
    <cfRule type="duplicateValues" dxfId="22413" priority="22401"/>
    <cfRule type="duplicateValues" dxfId="22412" priority="22402"/>
    <cfRule type="duplicateValues" dxfId="22411" priority="22404"/>
    <cfRule type="duplicateValues" dxfId="22410" priority="22405"/>
    <cfRule type="duplicateValues" dxfId="22409" priority="22406"/>
    <cfRule type="duplicateValues" dxfId="22408" priority="22407"/>
    <cfRule type="duplicateValues" dxfId="22407" priority="22408"/>
  </conditionalFormatting>
  <conditionalFormatting sqref="E211">
    <cfRule type="duplicateValues" dxfId="22406" priority="22399"/>
  </conditionalFormatting>
  <conditionalFormatting sqref="E211">
    <cfRule type="duplicateValues" dxfId="22405" priority="22397"/>
    <cfRule type="duplicateValues" dxfId="22404" priority="22398"/>
  </conditionalFormatting>
  <conditionalFormatting sqref="E212">
    <cfRule type="duplicateValues" dxfId="22401" priority="22387"/>
  </conditionalFormatting>
  <conditionalFormatting sqref="E212">
    <cfRule type="duplicateValues" dxfId="22400" priority="22353"/>
    <cfRule type="duplicateValues" dxfId="22399" priority="22380"/>
    <cfRule type="duplicateValues" dxfId="22398" priority="22384"/>
    <cfRule type="duplicateValues" dxfId="22397" priority="22385"/>
    <cfRule type="duplicateValues" dxfId="22396" priority="22386"/>
    <cfRule type="duplicateValues" dxfId="22395" priority="22388"/>
    <cfRule type="duplicateValues" dxfId="22394" priority="22389"/>
    <cfRule type="duplicateValues" dxfId="22393" priority="22390"/>
    <cfRule type="duplicateValues" dxfId="22392" priority="22391"/>
    <cfRule type="duplicateValues" dxfId="22391" priority="22392"/>
  </conditionalFormatting>
  <conditionalFormatting sqref="E212">
    <cfRule type="duplicateValues" dxfId="22390" priority="22383"/>
  </conditionalFormatting>
  <conditionalFormatting sqref="E212">
    <cfRule type="duplicateValues" dxfId="22389" priority="22381"/>
    <cfRule type="duplicateValues" dxfId="22388" priority="22382"/>
  </conditionalFormatting>
  <conditionalFormatting sqref="E212">
    <cfRule type="duplicateValues" dxfId="22387" priority="22374"/>
  </conditionalFormatting>
  <conditionalFormatting sqref="E212">
    <cfRule type="duplicateValues" dxfId="22386" priority="22367"/>
    <cfRule type="duplicateValues" dxfId="22385" priority="22371"/>
    <cfRule type="duplicateValues" dxfId="22384" priority="22372"/>
    <cfRule type="duplicateValues" dxfId="22383" priority="22373"/>
    <cfRule type="duplicateValues" dxfId="22382" priority="22375"/>
    <cfRule type="duplicateValues" dxfId="22381" priority="22376"/>
    <cfRule type="duplicateValues" dxfId="22380" priority="22377"/>
    <cfRule type="duplicateValues" dxfId="22379" priority="22378"/>
    <cfRule type="duplicateValues" dxfId="22378" priority="22379"/>
  </conditionalFormatting>
  <conditionalFormatting sqref="E212">
    <cfRule type="duplicateValues" dxfId="22377" priority="22370"/>
  </conditionalFormatting>
  <conditionalFormatting sqref="E212">
    <cfRule type="duplicateValues" dxfId="22376" priority="22368"/>
    <cfRule type="duplicateValues" dxfId="22375" priority="22369"/>
  </conditionalFormatting>
  <conditionalFormatting sqref="E212">
    <cfRule type="duplicateValues" dxfId="22374" priority="22361"/>
  </conditionalFormatting>
  <conditionalFormatting sqref="E212">
    <cfRule type="duplicateValues" dxfId="22373" priority="22354"/>
    <cfRule type="duplicateValues" dxfId="22372" priority="22358"/>
    <cfRule type="duplicateValues" dxfId="22371" priority="22359"/>
    <cfRule type="duplicateValues" dxfId="22370" priority="22360"/>
    <cfRule type="duplicateValues" dxfId="22369" priority="22362"/>
    <cfRule type="duplicateValues" dxfId="22368" priority="22363"/>
    <cfRule type="duplicateValues" dxfId="22367" priority="22364"/>
    <cfRule type="duplicateValues" dxfId="22366" priority="22365"/>
    <cfRule type="duplicateValues" dxfId="22365" priority="22366"/>
  </conditionalFormatting>
  <conditionalFormatting sqref="E212">
    <cfRule type="duplicateValues" dxfId="22364" priority="22357"/>
  </conditionalFormatting>
  <conditionalFormatting sqref="E212">
    <cfRule type="duplicateValues" dxfId="22363" priority="22355"/>
    <cfRule type="duplicateValues" dxfId="22362" priority="22356"/>
  </conditionalFormatting>
  <conditionalFormatting sqref="E212">
    <cfRule type="duplicateValues" dxfId="22361" priority="22347"/>
  </conditionalFormatting>
  <conditionalFormatting sqref="E212">
    <cfRule type="duplicateValues" dxfId="22360" priority="22313"/>
    <cfRule type="duplicateValues" dxfId="22359" priority="22340"/>
    <cfRule type="duplicateValues" dxfId="22358" priority="22344"/>
    <cfRule type="duplicateValues" dxfId="22357" priority="22345"/>
    <cfRule type="duplicateValues" dxfId="22356" priority="22346"/>
    <cfRule type="duplicateValues" dxfId="22355" priority="22348"/>
    <cfRule type="duplicateValues" dxfId="22354" priority="22349"/>
    <cfRule type="duplicateValues" dxfId="22353" priority="22350"/>
    <cfRule type="duplicateValues" dxfId="22352" priority="22351"/>
    <cfRule type="duplicateValues" dxfId="22351" priority="22352"/>
  </conditionalFormatting>
  <conditionalFormatting sqref="E212">
    <cfRule type="duplicateValues" dxfId="22350" priority="22343"/>
  </conditionalFormatting>
  <conditionalFormatting sqref="E212">
    <cfRule type="duplicateValues" dxfId="22349" priority="22341"/>
    <cfRule type="duplicateValues" dxfId="22348" priority="22342"/>
  </conditionalFormatting>
  <conditionalFormatting sqref="E212">
    <cfRule type="duplicateValues" dxfId="22347" priority="22334"/>
  </conditionalFormatting>
  <conditionalFormatting sqref="E212">
    <cfRule type="duplicateValues" dxfId="22346" priority="22327"/>
    <cfRule type="duplicateValues" dxfId="22345" priority="22331"/>
    <cfRule type="duplicateValues" dxfId="22344" priority="22332"/>
    <cfRule type="duplicateValues" dxfId="22343" priority="22333"/>
    <cfRule type="duplicateValues" dxfId="22342" priority="22335"/>
    <cfRule type="duplicateValues" dxfId="22341" priority="22336"/>
    <cfRule type="duplicateValues" dxfId="22340" priority="22337"/>
    <cfRule type="duplicateValues" dxfId="22339" priority="22338"/>
    <cfRule type="duplicateValues" dxfId="22338" priority="22339"/>
  </conditionalFormatting>
  <conditionalFormatting sqref="E212">
    <cfRule type="duplicateValues" dxfId="22337" priority="22330"/>
  </conditionalFormatting>
  <conditionalFormatting sqref="E212">
    <cfRule type="duplicateValues" dxfId="22336" priority="22328"/>
    <cfRule type="duplicateValues" dxfId="22335" priority="22329"/>
  </conditionalFormatting>
  <conditionalFormatting sqref="E212">
    <cfRule type="duplicateValues" dxfId="22334" priority="22321"/>
  </conditionalFormatting>
  <conditionalFormatting sqref="E212">
    <cfRule type="duplicateValues" dxfId="22333" priority="22314"/>
    <cfRule type="duplicateValues" dxfId="22332" priority="22318"/>
    <cfRule type="duplicateValues" dxfId="22331" priority="22319"/>
    <cfRule type="duplicateValues" dxfId="22330" priority="22320"/>
    <cfRule type="duplicateValues" dxfId="22329" priority="22322"/>
    <cfRule type="duplicateValues" dxfId="22328" priority="22323"/>
    <cfRule type="duplicateValues" dxfId="22327" priority="22324"/>
    <cfRule type="duplicateValues" dxfId="22326" priority="22325"/>
    <cfRule type="duplicateValues" dxfId="22325" priority="22326"/>
  </conditionalFormatting>
  <conditionalFormatting sqref="E212">
    <cfRule type="duplicateValues" dxfId="22324" priority="22317"/>
  </conditionalFormatting>
  <conditionalFormatting sqref="E212">
    <cfRule type="duplicateValues" dxfId="22323" priority="22315"/>
    <cfRule type="duplicateValues" dxfId="22322" priority="22316"/>
  </conditionalFormatting>
  <conditionalFormatting sqref="E212">
    <cfRule type="duplicateValues" dxfId="22321" priority="22307"/>
  </conditionalFormatting>
  <conditionalFormatting sqref="E212">
    <cfRule type="duplicateValues" dxfId="22320" priority="22273"/>
    <cfRule type="duplicateValues" dxfId="22319" priority="22300"/>
    <cfRule type="duplicateValues" dxfId="22318" priority="22304"/>
    <cfRule type="duplicateValues" dxfId="22317" priority="22305"/>
    <cfRule type="duplicateValues" dxfId="22316" priority="22306"/>
    <cfRule type="duplicateValues" dxfId="22315" priority="22308"/>
    <cfRule type="duplicateValues" dxfId="22314" priority="22309"/>
    <cfRule type="duplicateValues" dxfId="22313" priority="22310"/>
    <cfRule type="duplicateValues" dxfId="22312" priority="22311"/>
    <cfRule type="duplicateValues" dxfId="22311" priority="22312"/>
  </conditionalFormatting>
  <conditionalFormatting sqref="E212">
    <cfRule type="duplicateValues" dxfId="22310" priority="22303"/>
  </conditionalFormatting>
  <conditionalFormatting sqref="E212">
    <cfRule type="duplicateValues" dxfId="22309" priority="22301"/>
    <cfRule type="duplicateValues" dxfId="22308" priority="22302"/>
  </conditionalFormatting>
  <conditionalFormatting sqref="E212">
    <cfRule type="duplicateValues" dxfId="22307" priority="22294"/>
  </conditionalFormatting>
  <conditionalFormatting sqref="E212">
    <cfRule type="duplicateValues" dxfId="22306" priority="22287"/>
    <cfRule type="duplicateValues" dxfId="22305" priority="22291"/>
    <cfRule type="duplicateValues" dxfId="22304" priority="22292"/>
    <cfRule type="duplicateValues" dxfId="22303" priority="22293"/>
    <cfRule type="duplicateValues" dxfId="22302" priority="22295"/>
    <cfRule type="duplicateValues" dxfId="22301" priority="22296"/>
    <cfRule type="duplicateValues" dxfId="22300" priority="22297"/>
    <cfRule type="duplicateValues" dxfId="22299" priority="22298"/>
    <cfRule type="duplicateValues" dxfId="22298" priority="22299"/>
  </conditionalFormatting>
  <conditionalFormatting sqref="E212">
    <cfRule type="duplicateValues" dxfId="22297" priority="22290"/>
  </conditionalFormatting>
  <conditionalFormatting sqref="E212">
    <cfRule type="duplicateValues" dxfId="22296" priority="22288"/>
    <cfRule type="duplicateValues" dxfId="22295" priority="22289"/>
  </conditionalFormatting>
  <conditionalFormatting sqref="E212">
    <cfRule type="duplicateValues" dxfId="22294" priority="22281"/>
  </conditionalFormatting>
  <conditionalFormatting sqref="E212">
    <cfRule type="duplicateValues" dxfId="22293" priority="22274"/>
    <cfRule type="duplicateValues" dxfId="22292" priority="22278"/>
    <cfRule type="duplicateValues" dxfId="22291" priority="22279"/>
    <cfRule type="duplicateValues" dxfId="22290" priority="22280"/>
    <cfRule type="duplicateValues" dxfId="22289" priority="22282"/>
    <cfRule type="duplicateValues" dxfId="22288" priority="22283"/>
    <cfRule type="duplicateValues" dxfId="22287" priority="22284"/>
    <cfRule type="duplicateValues" dxfId="22286" priority="22285"/>
    <cfRule type="duplicateValues" dxfId="22285" priority="22286"/>
  </conditionalFormatting>
  <conditionalFormatting sqref="E212">
    <cfRule type="duplicateValues" dxfId="22284" priority="22277"/>
  </conditionalFormatting>
  <conditionalFormatting sqref="E212">
    <cfRule type="duplicateValues" dxfId="22283" priority="22275"/>
    <cfRule type="duplicateValues" dxfId="22282" priority="22276"/>
  </conditionalFormatting>
  <conditionalFormatting sqref="E212">
    <cfRule type="duplicateValues" dxfId="22281" priority="22267"/>
  </conditionalFormatting>
  <conditionalFormatting sqref="E212">
    <cfRule type="duplicateValues" dxfId="22280" priority="22233"/>
    <cfRule type="duplicateValues" dxfId="22279" priority="22260"/>
    <cfRule type="duplicateValues" dxfId="22278" priority="22264"/>
    <cfRule type="duplicateValues" dxfId="22277" priority="22265"/>
    <cfRule type="duplicateValues" dxfId="22276" priority="22266"/>
    <cfRule type="duplicateValues" dxfId="22275" priority="22268"/>
    <cfRule type="duplicateValues" dxfId="22274" priority="22269"/>
    <cfRule type="duplicateValues" dxfId="22273" priority="22270"/>
    <cfRule type="duplicateValues" dxfId="22272" priority="22271"/>
    <cfRule type="duplicateValues" dxfId="22271" priority="22272"/>
  </conditionalFormatting>
  <conditionalFormatting sqref="E212">
    <cfRule type="duplicateValues" dxfId="22270" priority="22263"/>
  </conditionalFormatting>
  <conditionalFormatting sqref="E212">
    <cfRule type="duplicateValues" dxfId="22269" priority="22261"/>
    <cfRule type="duplicateValues" dxfId="22268" priority="22262"/>
  </conditionalFormatting>
  <conditionalFormatting sqref="E212">
    <cfRule type="duplicateValues" dxfId="22267" priority="22254"/>
  </conditionalFormatting>
  <conditionalFormatting sqref="E212">
    <cfRule type="duplicateValues" dxfId="22266" priority="22247"/>
    <cfRule type="duplicateValues" dxfId="22265" priority="22251"/>
    <cfRule type="duplicateValues" dxfId="22264" priority="22252"/>
    <cfRule type="duplicateValues" dxfId="22263" priority="22253"/>
    <cfRule type="duplicateValues" dxfId="22262" priority="22255"/>
    <cfRule type="duplicateValues" dxfId="22261" priority="22256"/>
    <cfRule type="duplicateValues" dxfId="22260" priority="22257"/>
    <cfRule type="duplicateValues" dxfId="22259" priority="22258"/>
    <cfRule type="duplicateValues" dxfId="22258" priority="22259"/>
  </conditionalFormatting>
  <conditionalFormatting sqref="E212">
    <cfRule type="duplicateValues" dxfId="22257" priority="22250"/>
  </conditionalFormatting>
  <conditionalFormatting sqref="E212">
    <cfRule type="duplicateValues" dxfId="22256" priority="22248"/>
    <cfRule type="duplicateValues" dxfId="22255" priority="22249"/>
  </conditionalFormatting>
  <conditionalFormatting sqref="E212">
    <cfRule type="duplicateValues" dxfId="22254" priority="22241"/>
  </conditionalFormatting>
  <conditionalFormatting sqref="E212">
    <cfRule type="duplicateValues" dxfId="22253" priority="22234"/>
    <cfRule type="duplicateValues" dxfId="22252" priority="22238"/>
    <cfRule type="duplicateValues" dxfId="22251" priority="22239"/>
    <cfRule type="duplicateValues" dxfId="22250" priority="22240"/>
    <cfRule type="duplicateValues" dxfId="22249" priority="22242"/>
    <cfRule type="duplicateValues" dxfId="22248" priority="22243"/>
    <cfRule type="duplicateValues" dxfId="22247" priority="22244"/>
    <cfRule type="duplicateValues" dxfId="22246" priority="22245"/>
    <cfRule type="duplicateValues" dxfId="22245" priority="22246"/>
  </conditionalFormatting>
  <conditionalFormatting sqref="E212">
    <cfRule type="duplicateValues" dxfId="22244" priority="22237"/>
  </conditionalFormatting>
  <conditionalFormatting sqref="E212">
    <cfRule type="duplicateValues" dxfId="22243" priority="22235"/>
    <cfRule type="duplicateValues" dxfId="22242" priority="22236"/>
  </conditionalFormatting>
  <conditionalFormatting sqref="E212">
    <cfRule type="duplicateValues" dxfId="22241" priority="22227"/>
  </conditionalFormatting>
  <conditionalFormatting sqref="E212">
    <cfRule type="duplicateValues" dxfId="22240" priority="22193"/>
    <cfRule type="duplicateValues" dxfId="22239" priority="22220"/>
    <cfRule type="duplicateValues" dxfId="22238" priority="22224"/>
    <cfRule type="duplicateValues" dxfId="22237" priority="22225"/>
    <cfRule type="duplicateValues" dxfId="22236" priority="22226"/>
    <cfRule type="duplicateValues" dxfId="22235" priority="22228"/>
    <cfRule type="duplicateValues" dxfId="22234" priority="22229"/>
    <cfRule type="duplicateValues" dxfId="22233" priority="22230"/>
    <cfRule type="duplicateValues" dxfId="22232" priority="22231"/>
    <cfRule type="duplicateValues" dxfId="22231" priority="22232"/>
  </conditionalFormatting>
  <conditionalFormatting sqref="E212">
    <cfRule type="duplicateValues" dxfId="22230" priority="22223"/>
  </conditionalFormatting>
  <conditionalFormatting sqref="E212">
    <cfRule type="duplicateValues" dxfId="22229" priority="22221"/>
    <cfRule type="duplicateValues" dxfId="22228" priority="22222"/>
  </conditionalFormatting>
  <conditionalFormatting sqref="E212">
    <cfRule type="duplicateValues" dxfId="22227" priority="22214"/>
  </conditionalFormatting>
  <conditionalFormatting sqref="E212">
    <cfRule type="duplicateValues" dxfId="22226" priority="22207"/>
    <cfRule type="duplicateValues" dxfId="22225" priority="22211"/>
    <cfRule type="duplicateValues" dxfId="22224" priority="22212"/>
    <cfRule type="duplicateValues" dxfId="22223" priority="22213"/>
    <cfRule type="duplicateValues" dxfId="22222" priority="22215"/>
    <cfRule type="duplicateValues" dxfId="22221" priority="22216"/>
    <cfRule type="duplicateValues" dxfId="22220" priority="22217"/>
    <cfRule type="duplicateValues" dxfId="22219" priority="22218"/>
    <cfRule type="duplicateValues" dxfId="22218" priority="22219"/>
  </conditionalFormatting>
  <conditionalFormatting sqref="E212">
    <cfRule type="duplicateValues" dxfId="22217" priority="22210"/>
  </conditionalFormatting>
  <conditionalFormatting sqref="E212">
    <cfRule type="duplicateValues" dxfId="22216" priority="22208"/>
    <cfRule type="duplicateValues" dxfId="22215" priority="22209"/>
  </conditionalFormatting>
  <conditionalFormatting sqref="E212">
    <cfRule type="duplicateValues" dxfId="22214" priority="22201"/>
  </conditionalFormatting>
  <conditionalFormatting sqref="E212">
    <cfRule type="duplicateValues" dxfId="22213" priority="22194"/>
    <cfRule type="duplicateValues" dxfId="22212" priority="22198"/>
    <cfRule type="duplicateValues" dxfId="22211" priority="22199"/>
    <cfRule type="duplicateValues" dxfId="22210" priority="22200"/>
    <cfRule type="duplicateValues" dxfId="22209" priority="22202"/>
    <cfRule type="duplicateValues" dxfId="22208" priority="22203"/>
    <cfRule type="duplicateValues" dxfId="22207" priority="22204"/>
    <cfRule type="duplicateValues" dxfId="22206" priority="22205"/>
    <cfRule type="duplicateValues" dxfId="22205" priority="22206"/>
  </conditionalFormatting>
  <conditionalFormatting sqref="E212">
    <cfRule type="duplicateValues" dxfId="22204" priority="22197"/>
  </conditionalFormatting>
  <conditionalFormatting sqref="E212">
    <cfRule type="duplicateValues" dxfId="22203" priority="22195"/>
    <cfRule type="duplicateValues" dxfId="22202" priority="22196"/>
  </conditionalFormatting>
  <conditionalFormatting sqref="E212">
    <cfRule type="duplicateValues" dxfId="22201" priority="22187"/>
  </conditionalFormatting>
  <conditionalFormatting sqref="E212">
    <cfRule type="duplicateValues" dxfId="22200" priority="22153"/>
    <cfRule type="duplicateValues" dxfId="22199" priority="22180"/>
    <cfRule type="duplicateValues" dxfId="22198" priority="22184"/>
    <cfRule type="duplicateValues" dxfId="22197" priority="22185"/>
    <cfRule type="duplicateValues" dxfId="22196" priority="22186"/>
    <cfRule type="duplicateValues" dxfId="22195" priority="22188"/>
    <cfRule type="duplicateValues" dxfId="22194" priority="22189"/>
    <cfRule type="duplicateValues" dxfId="22193" priority="22190"/>
    <cfRule type="duplicateValues" dxfId="22192" priority="22191"/>
    <cfRule type="duplicateValues" dxfId="22191" priority="22192"/>
  </conditionalFormatting>
  <conditionalFormatting sqref="E212">
    <cfRule type="duplicateValues" dxfId="22190" priority="22183"/>
  </conditionalFormatting>
  <conditionalFormatting sqref="E212">
    <cfRule type="duplicateValues" dxfId="22189" priority="22181"/>
    <cfRule type="duplicateValues" dxfId="22188" priority="22182"/>
  </conditionalFormatting>
  <conditionalFormatting sqref="E212">
    <cfRule type="duplicateValues" dxfId="22187" priority="22174"/>
  </conditionalFormatting>
  <conditionalFormatting sqref="E212">
    <cfRule type="duplicateValues" dxfId="22186" priority="22167"/>
    <cfRule type="duplicateValues" dxfId="22185" priority="22171"/>
    <cfRule type="duplicateValues" dxfId="22184" priority="22172"/>
    <cfRule type="duplicateValues" dxfId="22183" priority="22173"/>
    <cfRule type="duplicateValues" dxfId="22182" priority="22175"/>
    <cfRule type="duplicateValues" dxfId="22181" priority="22176"/>
    <cfRule type="duplicateValues" dxfId="22180" priority="22177"/>
    <cfRule type="duplicateValues" dxfId="22179" priority="22178"/>
    <cfRule type="duplicateValues" dxfId="22178" priority="22179"/>
  </conditionalFormatting>
  <conditionalFormatting sqref="E212">
    <cfRule type="duplicateValues" dxfId="22177" priority="22170"/>
  </conditionalFormatting>
  <conditionalFormatting sqref="E212">
    <cfRule type="duplicateValues" dxfId="22176" priority="22168"/>
    <cfRule type="duplicateValues" dxfId="22175" priority="22169"/>
  </conditionalFormatting>
  <conditionalFormatting sqref="E212">
    <cfRule type="duplicateValues" dxfId="22174" priority="22161"/>
  </conditionalFormatting>
  <conditionalFormatting sqref="E212">
    <cfRule type="duplicateValues" dxfId="22173" priority="22154"/>
    <cfRule type="duplicateValues" dxfId="22172" priority="22158"/>
    <cfRule type="duplicateValues" dxfId="22171" priority="22159"/>
    <cfRule type="duplicateValues" dxfId="22170" priority="22160"/>
    <cfRule type="duplicateValues" dxfId="22169" priority="22162"/>
    <cfRule type="duplicateValues" dxfId="22168" priority="22163"/>
    <cfRule type="duplicateValues" dxfId="22167" priority="22164"/>
    <cfRule type="duplicateValues" dxfId="22166" priority="22165"/>
    <cfRule type="duplicateValues" dxfId="22165" priority="22166"/>
  </conditionalFormatting>
  <conditionalFormatting sqref="E212">
    <cfRule type="duplicateValues" dxfId="22164" priority="22157"/>
  </conditionalFormatting>
  <conditionalFormatting sqref="E212">
    <cfRule type="duplicateValues" dxfId="22163" priority="22155"/>
    <cfRule type="duplicateValues" dxfId="22162" priority="22156"/>
  </conditionalFormatting>
  <conditionalFormatting sqref="E213">
    <cfRule type="duplicateValues" dxfId="22160" priority="22134"/>
    <cfRule type="duplicateValues" dxfId="22159" priority="22136"/>
    <cfRule type="duplicateValues" dxfId="22158" priority="22144"/>
    <cfRule type="duplicateValues" dxfId="22157" priority="22145"/>
    <cfRule type="duplicateValues" dxfId="22156" priority="22146"/>
    <cfRule type="duplicateValues" dxfId="22155" priority="22147"/>
    <cfRule type="duplicateValues" dxfId="22154" priority="22148"/>
    <cfRule type="duplicateValues" dxfId="22153" priority="22149"/>
    <cfRule type="duplicateValues" dxfId="22152" priority="22150"/>
    <cfRule type="duplicateValues" dxfId="22151" priority="22151"/>
  </conditionalFormatting>
  <conditionalFormatting sqref="E213">
    <cfRule type="duplicateValues" dxfId="22150" priority="22143"/>
  </conditionalFormatting>
  <conditionalFormatting sqref="E213">
    <cfRule type="duplicateValues" dxfId="22149" priority="22142"/>
  </conditionalFormatting>
  <conditionalFormatting sqref="E213">
    <cfRule type="duplicateValues" dxfId="22148" priority="22141"/>
  </conditionalFormatting>
  <conditionalFormatting sqref="E213">
    <cfRule type="duplicateValues" dxfId="22147" priority="22140"/>
  </conditionalFormatting>
  <conditionalFormatting sqref="E213">
    <cfRule type="duplicateValues" dxfId="22146" priority="22139"/>
  </conditionalFormatting>
  <conditionalFormatting sqref="E213">
    <cfRule type="duplicateValues" dxfId="22145" priority="22137"/>
    <cfRule type="duplicateValues" dxfId="22144" priority="22138"/>
  </conditionalFormatting>
  <conditionalFormatting sqref="E213">
    <cfRule type="duplicateValues" dxfId="22143" priority="22135"/>
  </conditionalFormatting>
  <conditionalFormatting sqref="E213">
    <cfRule type="duplicateValues" dxfId="22142" priority="22133"/>
  </conditionalFormatting>
  <conditionalFormatting sqref="E213">
    <cfRule type="duplicateValues" dxfId="22141" priority="22127"/>
  </conditionalFormatting>
  <conditionalFormatting sqref="E213">
    <cfRule type="duplicateValues" dxfId="22140" priority="22093"/>
    <cfRule type="duplicateValues" dxfId="22139" priority="22120"/>
    <cfRule type="duplicateValues" dxfId="22138" priority="22124"/>
    <cfRule type="duplicateValues" dxfId="22137" priority="22125"/>
    <cfRule type="duplicateValues" dxfId="22136" priority="22126"/>
    <cfRule type="duplicateValues" dxfId="22135" priority="22128"/>
    <cfRule type="duplicateValues" dxfId="22134" priority="22129"/>
    <cfRule type="duplicateValues" dxfId="22133" priority="22130"/>
    <cfRule type="duplicateValues" dxfId="22132" priority="22131"/>
    <cfRule type="duplicateValues" dxfId="22131" priority="22132"/>
  </conditionalFormatting>
  <conditionalFormatting sqref="E213">
    <cfRule type="duplicateValues" dxfId="22130" priority="22123"/>
  </conditionalFormatting>
  <conditionalFormatting sqref="E213">
    <cfRule type="duplicateValues" dxfId="22129" priority="22121"/>
    <cfRule type="duplicateValues" dxfId="22128" priority="22122"/>
  </conditionalFormatting>
  <conditionalFormatting sqref="E213">
    <cfRule type="duplicateValues" dxfId="22127" priority="22114"/>
  </conditionalFormatting>
  <conditionalFormatting sqref="E213">
    <cfRule type="duplicateValues" dxfId="22126" priority="22107"/>
    <cfRule type="duplicateValues" dxfId="22125" priority="22111"/>
    <cfRule type="duplicateValues" dxfId="22124" priority="22112"/>
    <cfRule type="duplicateValues" dxfId="22123" priority="22113"/>
    <cfRule type="duplicateValues" dxfId="22122" priority="22115"/>
    <cfRule type="duplicateValues" dxfId="22121" priority="22116"/>
    <cfRule type="duplicateValues" dxfId="22120" priority="22117"/>
    <cfRule type="duplicateValues" dxfId="22119" priority="22118"/>
    <cfRule type="duplicateValues" dxfId="22118" priority="22119"/>
  </conditionalFormatting>
  <conditionalFormatting sqref="E213">
    <cfRule type="duplicateValues" dxfId="22117" priority="22110"/>
  </conditionalFormatting>
  <conditionalFormatting sqref="E213">
    <cfRule type="duplicateValues" dxfId="22116" priority="22108"/>
    <cfRule type="duplicateValues" dxfId="22115" priority="22109"/>
  </conditionalFormatting>
  <conditionalFormatting sqref="E213">
    <cfRule type="duplicateValues" dxfId="22114" priority="22101"/>
  </conditionalFormatting>
  <conditionalFormatting sqref="E213">
    <cfRule type="duplicateValues" dxfId="22113" priority="22094"/>
    <cfRule type="duplicateValues" dxfId="22112" priority="22098"/>
    <cfRule type="duplicateValues" dxfId="22111" priority="22099"/>
    <cfRule type="duplicateValues" dxfId="22110" priority="22100"/>
    <cfRule type="duplicateValues" dxfId="22109" priority="22102"/>
    <cfRule type="duplicateValues" dxfId="22108" priority="22103"/>
    <cfRule type="duplicateValues" dxfId="22107" priority="22104"/>
    <cfRule type="duplicateValues" dxfId="22106" priority="22105"/>
    <cfRule type="duplicateValues" dxfId="22105" priority="22106"/>
  </conditionalFormatting>
  <conditionalFormatting sqref="E213">
    <cfRule type="duplicateValues" dxfId="22104" priority="22097"/>
  </conditionalFormatting>
  <conditionalFormatting sqref="E213">
    <cfRule type="duplicateValues" dxfId="22103" priority="22095"/>
    <cfRule type="duplicateValues" dxfId="22102" priority="22096"/>
  </conditionalFormatting>
  <conditionalFormatting sqref="E213">
    <cfRule type="duplicateValues" dxfId="22101" priority="22087"/>
  </conditionalFormatting>
  <conditionalFormatting sqref="E213">
    <cfRule type="duplicateValues" dxfId="22100" priority="22053"/>
    <cfRule type="duplicateValues" dxfId="22099" priority="22080"/>
    <cfRule type="duplicateValues" dxfId="22098" priority="22084"/>
    <cfRule type="duplicateValues" dxfId="22097" priority="22085"/>
    <cfRule type="duplicateValues" dxfId="22096" priority="22086"/>
    <cfRule type="duplicateValues" dxfId="22095" priority="22088"/>
    <cfRule type="duplicateValues" dxfId="22094" priority="22089"/>
    <cfRule type="duplicateValues" dxfId="22093" priority="22090"/>
    <cfRule type="duplicateValues" dxfId="22092" priority="22091"/>
    <cfRule type="duplicateValues" dxfId="22091" priority="22092"/>
  </conditionalFormatting>
  <conditionalFormatting sqref="E213">
    <cfRule type="duplicateValues" dxfId="22090" priority="22083"/>
  </conditionalFormatting>
  <conditionalFormatting sqref="E213">
    <cfRule type="duplicateValues" dxfId="22089" priority="22081"/>
    <cfRule type="duplicateValues" dxfId="22088" priority="22082"/>
  </conditionalFormatting>
  <conditionalFormatting sqref="E213">
    <cfRule type="duplicateValues" dxfId="22087" priority="22074"/>
  </conditionalFormatting>
  <conditionalFormatting sqref="E213">
    <cfRule type="duplicateValues" dxfId="22086" priority="22067"/>
    <cfRule type="duplicateValues" dxfId="22085" priority="22071"/>
    <cfRule type="duplicateValues" dxfId="22084" priority="22072"/>
    <cfRule type="duplicateValues" dxfId="22083" priority="22073"/>
    <cfRule type="duplicateValues" dxfId="22082" priority="22075"/>
    <cfRule type="duplicateValues" dxfId="22081" priority="22076"/>
    <cfRule type="duplicateValues" dxfId="22080" priority="22077"/>
    <cfRule type="duplicateValues" dxfId="22079" priority="22078"/>
    <cfRule type="duplicateValues" dxfId="22078" priority="22079"/>
  </conditionalFormatting>
  <conditionalFormatting sqref="E213">
    <cfRule type="duplicateValues" dxfId="22077" priority="22070"/>
  </conditionalFormatting>
  <conditionalFormatting sqref="E213">
    <cfRule type="duplicateValues" dxfId="22076" priority="22068"/>
    <cfRule type="duplicateValues" dxfId="22075" priority="22069"/>
  </conditionalFormatting>
  <conditionalFormatting sqref="E213">
    <cfRule type="duplicateValues" dxfId="22074" priority="22061"/>
  </conditionalFormatting>
  <conditionalFormatting sqref="E213">
    <cfRule type="duplicateValues" dxfId="22073" priority="22054"/>
    <cfRule type="duplicateValues" dxfId="22072" priority="22058"/>
    <cfRule type="duplicateValues" dxfId="22071" priority="22059"/>
    <cfRule type="duplicateValues" dxfId="22070" priority="22060"/>
    <cfRule type="duplicateValues" dxfId="22069" priority="22062"/>
    <cfRule type="duplicateValues" dxfId="22068" priority="22063"/>
    <cfRule type="duplicateValues" dxfId="22067" priority="22064"/>
    <cfRule type="duplicateValues" dxfId="22066" priority="22065"/>
    <cfRule type="duplicateValues" dxfId="22065" priority="22066"/>
  </conditionalFormatting>
  <conditionalFormatting sqref="E213">
    <cfRule type="duplicateValues" dxfId="22064" priority="22057"/>
  </conditionalFormatting>
  <conditionalFormatting sqref="E213">
    <cfRule type="duplicateValues" dxfId="22063" priority="22055"/>
    <cfRule type="duplicateValues" dxfId="22062" priority="22056"/>
  </conditionalFormatting>
  <conditionalFormatting sqref="E213">
    <cfRule type="duplicateValues" dxfId="22061" priority="22047"/>
  </conditionalFormatting>
  <conditionalFormatting sqref="E213">
    <cfRule type="duplicateValues" dxfId="22060" priority="22013"/>
    <cfRule type="duplicateValues" dxfId="22059" priority="22040"/>
    <cfRule type="duplicateValues" dxfId="22058" priority="22044"/>
    <cfRule type="duplicateValues" dxfId="22057" priority="22045"/>
    <cfRule type="duplicateValues" dxfId="22056" priority="22046"/>
    <cfRule type="duplicateValues" dxfId="22055" priority="22048"/>
    <cfRule type="duplicateValues" dxfId="22054" priority="22049"/>
    <cfRule type="duplicateValues" dxfId="22053" priority="22050"/>
    <cfRule type="duplicateValues" dxfId="22052" priority="22051"/>
    <cfRule type="duplicateValues" dxfId="22051" priority="22052"/>
  </conditionalFormatting>
  <conditionalFormatting sqref="E213">
    <cfRule type="duplicateValues" dxfId="22050" priority="22043"/>
  </conditionalFormatting>
  <conditionalFormatting sqref="E213">
    <cfRule type="duplicateValues" dxfId="22049" priority="22041"/>
    <cfRule type="duplicateValues" dxfId="22048" priority="22042"/>
  </conditionalFormatting>
  <conditionalFormatting sqref="E213">
    <cfRule type="duplicateValues" dxfId="22047" priority="22034"/>
  </conditionalFormatting>
  <conditionalFormatting sqref="E213">
    <cfRule type="duplicateValues" dxfId="22046" priority="22027"/>
    <cfRule type="duplicateValues" dxfId="22045" priority="22031"/>
    <cfRule type="duplicateValues" dxfId="22044" priority="22032"/>
    <cfRule type="duplicateValues" dxfId="22043" priority="22033"/>
    <cfRule type="duplicateValues" dxfId="22042" priority="22035"/>
    <cfRule type="duplicateValues" dxfId="22041" priority="22036"/>
    <cfRule type="duplicateValues" dxfId="22040" priority="22037"/>
    <cfRule type="duplicateValues" dxfId="22039" priority="22038"/>
    <cfRule type="duplicateValues" dxfId="22038" priority="22039"/>
  </conditionalFormatting>
  <conditionalFormatting sqref="E213">
    <cfRule type="duplicateValues" dxfId="22037" priority="22030"/>
  </conditionalFormatting>
  <conditionalFormatting sqref="E213">
    <cfRule type="duplicateValues" dxfId="22036" priority="22028"/>
    <cfRule type="duplicateValues" dxfId="22035" priority="22029"/>
  </conditionalFormatting>
  <conditionalFormatting sqref="E213">
    <cfRule type="duplicateValues" dxfId="22034" priority="22021"/>
  </conditionalFormatting>
  <conditionalFormatting sqref="E213">
    <cfRule type="duplicateValues" dxfId="22033" priority="22014"/>
    <cfRule type="duplicateValues" dxfId="22032" priority="22018"/>
    <cfRule type="duplicateValues" dxfId="22031" priority="22019"/>
    <cfRule type="duplicateValues" dxfId="22030" priority="22020"/>
    <cfRule type="duplicateValues" dxfId="22029" priority="22022"/>
    <cfRule type="duplicateValues" dxfId="22028" priority="22023"/>
    <cfRule type="duplicateValues" dxfId="22027" priority="22024"/>
    <cfRule type="duplicateValues" dxfId="22026" priority="22025"/>
    <cfRule type="duplicateValues" dxfId="22025" priority="22026"/>
  </conditionalFormatting>
  <conditionalFormatting sqref="E213">
    <cfRule type="duplicateValues" dxfId="22024" priority="22017"/>
  </conditionalFormatting>
  <conditionalFormatting sqref="E213">
    <cfRule type="duplicateValues" dxfId="22023" priority="22015"/>
    <cfRule type="duplicateValues" dxfId="22022" priority="22016"/>
  </conditionalFormatting>
  <conditionalFormatting sqref="E213">
    <cfRule type="duplicateValues" dxfId="22021" priority="22007"/>
  </conditionalFormatting>
  <conditionalFormatting sqref="E213">
    <cfRule type="duplicateValues" dxfId="22020" priority="21973"/>
    <cfRule type="duplicateValues" dxfId="22019" priority="22000"/>
    <cfRule type="duplicateValues" dxfId="22018" priority="22004"/>
    <cfRule type="duplicateValues" dxfId="22017" priority="22005"/>
    <cfRule type="duplicateValues" dxfId="22016" priority="22006"/>
    <cfRule type="duplicateValues" dxfId="22015" priority="22008"/>
    <cfRule type="duplicateValues" dxfId="22014" priority="22009"/>
    <cfRule type="duplicateValues" dxfId="22013" priority="22010"/>
    <cfRule type="duplicateValues" dxfId="22012" priority="22011"/>
    <cfRule type="duplicateValues" dxfId="22011" priority="22012"/>
  </conditionalFormatting>
  <conditionalFormatting sqref="E213">
    <cfRule type="duplicateValues" dxfId="22010" priority="22003"/>
  </conditionalFormatting>
  <conditionalFormatting sqref="E213">
    <cfRule type="duplicateValues" dxfId="22009" priority="22001"/>
    <cfRule type="duplicateValues" dxfId="22008" priority="22002"/>
  </conditionalFormatting>
  <conditionalFormatting sqref="E213">
    <cfRule type="duplicateValues" dxfId="22007" priority="21994"/>
  </conditionalFormatting>
  <conditionalFormatting sqref="E213">
    <cfRule type="duplicateValues" dxfId="22006" priority="21987"/>
    <cfRule type="duplicateValues" dxfId="22005" priority="21991"/>
    <cfRule type="duplicateValues" dxfId="22004" priority="21992"/>
    <cfRule type="duplicateValues" dxfId="22003" priority="21993"/>
    <cfRule type="duplicateValues" dxfId="22002" priority="21995"/>
    <cfRule type="duplicateValues" dxfId="22001" priority="21996"/>
    <cfRule type="duplicateValues" dxfId="22000" priority="21997"/>
    <cfRule type="duplicateValues" dxfId="21999" priority="21998"/>
    <cfRule type="duplicateValues" dxfId="21998" priority="21999"/>
  </conditionalFormatting>
  <conditionalFormatting sqref="E213">
    <cfRule type="duplicateValues" dxfId="21997" priority="21990"/>
  </conditionalFormatting>
  <conditionalFormatting sqref="E213">
    <cfRule type="duplicateValues" dxfId="21996" priority="21988"/>
    <cfRule type="duplicateValues" dxfId="21995" priority="21989"/>
  </conditionalFormatting>
  <conditionalFormatting sqref="E213">
    <cfRule type="duplicateValues" dxfId="21994" priority="21981"/>
  </conditionalFormatting>
  <conditionalFormatting sqref="E213">
    <cfRule type="duplicateValues" dxfId="21993" priority="21974"/>
    <cfRule type="duplicateValues" dxfId="21992" priority="21978"/>
    <cfRule type="duplicateValues" dxfId="21991" priority="21979"/>
    <cfRule type="duplicateValues" dxfId="21990" priority="21980"/>
    <cfRule type="duplicateValues" dxfId="21989" priority="21982"/>
    <cfRule type="duplicateValues" dxfId="21988" priority="21983"/>
    <cfRule type="duplicateValues" dxfId="21987" priority="21984"/>
    <cfRule type="duplicateValues" dxfId="21986" priority="21985"/>
    <cfRule type="duplicateValues" dxfId="21985" priority="21986"/>
  </conditionalFormatting>
  <conditionalFormatting sqref="E213">
    <cfRule type="duplicateValues" dxfId="21984" priority="21977"/>
  </conditionalFormatting>
  <conditionalFormatting sqref="E213">
    <cfRule type="duplicateValues" dxfId="21983" priority="21975"/>
    <cfRule type="duplicateValues" dxfId="21982" priority="21976"/>
  </conditionalFormatting>
  <conditionalFormatting sqref="E213">
    <cfRule type="duplicateValues" dxfId="21981" priority="21967"/>
  </conditionalFormatting>
  <conditionalFormatting sqref="E213">
    <cfRule type="duplicateValues" dxfId="21980" priority="21933"/>
    <cfRule type="duplicateValues" dxfId="21979" priority="21960"/>
    <cfRule type="duplicateValues" dxfId="21978" priority="21964"/>
    <cfRule type="duplicateValues" dxfId="21977" priority="21965"/>
    <cfRule type="duplicateValues" dxfId="21976" priority="21966"/>
    <cfRule type="duplicateValues" dxfId="21975" priority="21968"/>
    <cfRule type="duplicateValues" dxfId="21974" priority="21969"/>
    <cfRule type="duplicateValues" dxfId="21973" priority="21970"/>
    <cfRule type="duplicateValues" dxfId="21972" priority="21971"/>
    <cfRule type="duplicateValues" dxfId="21971" priority="21972"/>
  </conditionalFormatting>
  <conditionalFormatting sqref="E213">
    <cfRule type="duplicateValues" dxfId="21970" priority="21963"/>
  </conditionalFormatting>
  <conditionalFormatting sqref="E213">
    <cfRule type="duplicateValues" dxfId="21969" priority="21961"/>
    <cfRule type="duplicateValues" dxfId="21968" priority="21962"/>
  </conditionalFormatting>
  <conditionalFormatting sqref="E213">
    <cfRule type="duplicateValues" dxfId="21967" priority="21954"/>
  </conditionalFormatting>
  <conditionalFormatting sqref="E213">
    <cfRule type="duplicateValues" dxfId="21966" priority="21947"/>
    <cfRule type="duplicateValues" dxfId="21965" priority="21951"/>
    <cfRule type="duplicateValues" dxfId="21964" priority="21952"/>
    <cfRule type="duplicateValues" dxfId="21963" priority="21953"/>
    <cfRule type="duplicateValues" dxfId="21962" priority="21955"/>
    <cfRule type="duplicateValues" dxfId="21961" priority="21956"/>
    <cfRule type="duplicateValues" dxfId="21960" priority="21957"/>
    <cfRule type="duplicateValues" dxfId="21959" priority="21958"/>
    <cfRule type="duplicateValues" dxfId="21958" priority="21959"/>
  </conditionalFormatting>
  <conditionalFormatting sqref="E213">
    <cfRule type="duplicateValues" dxfId="21957" priority="21950"/>
  </conditionalFormatting>
  <conditionalFormatting sqref="E213">
    <cfRule type="duplicateValues" dxfId="21956" priority="21948"/>
    <cfRule type="duplicateValues" dxfId="21955" priority="21949"/>
  </conditionalFormatting>
  <conditionalFormatting sqref="E213">
    <cfRule type="duplicateValues" dxfId="21954" priority="21941"/>
  </conditionalFormatting>
  <conditionalFormatting sqref="E213">
    <cfRule type="duplicateValues" dxfId="21953" priority="21934"/>
    <cfRule type="duplicateValues" dxfId="21952" priority="21938"/>
    <cfRule type="duplicateValues" dxfId="21951" priority="21939"/>
    <cfRule type="duplicateValues" dxfId="21950" priority="21940"/>
    <cfRule type="duplicateValues" dxfId="21949" priority="21942"/>
    <cfRule type="duplicateValues" dxfId="21948" priority="21943"/>
    <cfRule type="duplicateValues" dxfId="21947" priority="21944"/>
    <cfRule type="duplicateValues" dxfId="21946" priority="21945"/>
    <cfRule type="duplicateValues" dxfId="21945" priority="21946"/>
  </conditionalFormatting>
  <conditionalFormatting sqref="E213">
    <cfRule type="duplicateValues" dxfId="21944" priority="21937"/>
  </conditionalFormatting>
  <conditionalFormatting sqref="E213">
    <cfRule type="duplicateValues" dxfId="21943" priority="21935"/>
    <cfRule type="duplicateValues" dxfId="21942" priority="21936"/>
  </conditionalFormatting>
  <conditionalFormatting sqref="E213">
    <cfRule type="duplicateValues" dxfId="21941" priority="21927"/>
  </conditionalFormatting>
  <conditionalFormatting sqref="E213">
    <cfRule type="duplicateValues" dxfId="21940" priority="21893"/>
    <cfRule type="duplicateValues" dxfId="21939" priority="21920"/>
    <cfRule type="duplicateValues" dxfId="21938" priority="21924"/>
    <cfRule type="duplicateValues" dxfId="21937" priority="21925"/>
    <cfRule type="duplicateValues" dxfId="21936" priority="21926"/>
    <cfRule type="duplicateValues" dxfId="21935" priority="21928"/>
    <cfRule type="duplicateValues" dxfId="21934" priority="21929"/>
    <cfRule type="duplicateValues" dxfId="21933" priority="21930"/>
    <cfRule type="duplicateValues" dxfId="21932" priority="21931"/>
    <cfRule type="duplicateValues" dxfId="21931" priority="21932"/>
  </conditionalFormatting>
  <conditionalFormatting sqref="E213">
    <cfRule type="duplicateValues" dxfId="21930" priority="21923"/>
  </conditionalFormatting>
  <conditionalFormatting sqref="E213">
    <cfRule type="duplicateValues" dxfId="21929" priority="21921"/>
    <cfRule type="duplicateValues" dxfId="21928" priority="21922"/>
  </conditionalFormatting>
  <conditionalFormatting sqref="E213">
    <cfRule type="duplicateValues" dxfId="21927" priority="21914"/>
  </conditionalFormatting>
  <conditionalFormatting sqref="E213">
    <cfRule type="duplicateValues" dxfId="21926" priority="21907"/>
    <cfRule type="duplicateValues" dxfId="21925" priority="21911"/>
    <cfRule type="duplicateValues" dxfId="21924" priority="21912"/>
    <cfRule type="duplicateValues" dxfId="21923" priority="21913"/>
    <cfRule type="duplicateValues" dxfId="21922" priority="21915"/>
    <cfRule type="duplicateValues" dxfId="21921" priority="21916"/>
    <cfRule type="duplicateValues" dxfId="21920" priority="21917"/>
    <cfRule type="duplicateValues" dxfId="21919" priority="21918"/>
    <cfRule type="duplicateValues" dxfId="21918" priority="21919"/>
  </conditionalFormatting>
  <conditionalFormatting sqref="E213">
    <cfRule type="duplicateValues" dxfId="21917" priority="21910"/>
  </conditionalFormatting>
  <conditionalFormatting sqref="E213">
    <cfRule type="duplicateValues" dxfId="21916" priority="21908"/>
    <cfRule type="duplicateValues" dxfId="21915" priority="21909"/>
  </conditionalFormatting>
  <conditionalFormatting sqref="E213">
    <cfRule type="duplicateValues" dxfId="21914" priority="21901"/>
  </conditionalFormatting>
  <conditionalFormatting sqref="E213">
    <cfRule type="duplicateValues" dxfId="21913" priority="21894"/>
    <cfRule type="duplicateValues" dxfId="21912" priority="21898"/>
    <cfRule type="duplicateValues" dxfId="21911" priority="21899"/>
    <cfRule type="duplicateValues" dxfId="21910" priority="21900"/>
    <cfRule type="duplicateValues" dxfId="21909" priority="21902"/>
    <cfRule type="duplicateValues" dxfId="21908" priority="21903"/>
    <cfRule type="duplicateValues" dxfId="21907" priority="21904"/>
    <cfRule type="duplicateValues" dxfId="21906" priority="21905"/>
    <cfRule type="duplicateValues" dxfId="21905" priority="21906"/>
  </conditionalFormatting>
  <conditionalFormatting sqref="E213">
    <cfRule type="duplicateValues" dxfId="21904" priority="21897"/>
  </conditionalFormatting>
  <conditionalFormatting sqref="E213">
    <cfRule type="duplicateValues" dxfId="21903" priority="21895"/>
    <cfRule type="duplicateValues" dxfId="21902" priority="21896"/>
  </conditionalFormatting>
  <conditionalFormatting sqref="E214">
    <cfRule type="duplicateValues" dxfId="21901" priority="21887"/>
  </conditionalFormatting>
  <conditionalFormatting sqref="E214">
    <cfRule type="duplicateValues" dxfId="21900" priority="21848"/>
    <cfRule type="duplicateValues" dxfId="21899" priority="21876"/>
    <cfRule type="duplicateValues" dxfId="21898" priority="21884"/>
    <cfRule type="duplicateValues" dxfId="21897" priority="21885"/>
    <cfRule type="duplicateValues" dxfId="21896" priority="21886"/>
    <cfRule type="duplicateValues" dxfId="21895" priority="21888"/>
    <cfRule type="duplicateValues" dxfId="21894" priority="21889"/>
    <cfRule type="duplicateValues" dxfId="21893" priority="21890"/>
    <cfRule type="duplicateValues" dxfId="21892" priority="21891"/>
    <cfRule type="duplicateValues" dxfId="21891" priority="21892"/>
  </conditionalFormatting>
  <conditionalFormatting sqref="E214">
    <cfRule type="duplicateValues" dxfId="21890" priority="21883"/>
  </conditionalFormatting>
  <conditionalFormatting sqref="E214">
    <cfRule type="duplicateValues" dxfId="21889" priority="21882"/>
  </conditionalFormatting>
  <conditionalFormatting sqref="E214">
    <cfRule type="duplicateValues" dxfId="21888" priority="21881"/>
  </conditionalFormatting>
  <conditionalFormatting sqref="E214">
    <cfRule type="duplicateValues" dxfId="21887" priority="21880"/>
  </conditionalFormatting>
  <conditionalFormatting sqref="E214">
    <cfRule type="duplicateValues" dxfId="21886" priority="21879"/>
  </conditionalFormatting>
  <conditionalFormatting sqref="E214">
    <cfRule type="duplicateValues" dxfId="21885" priority="21877"/>
    <cfRule type="duplicateValues" dxfId="21884" priority="21878"/>
  </conditionalFormatting>
  <conditionalFormatting sqref="E214">
    <cfRule type="duplicateValues" dxfId="21883" priority="21875"/>
  </conditionalFormatting>
  <conditionalFormatting sqref="E214">
    <cfRule type="duplicateValues" dxfId="21882" priority="21869"/>
  </conditionalFormatting>
  <conditionalFormatting sqref="E214">
    <cfRule type="duplicateValues" dxfId="21881" priority="21862"/>
    <cfRule type="duplicateValues" dxfId="21880" priority="21866"/>
    <cfRule type="duplicateValues" dxfId="21879" priority="21867"/>
    <cfRule type="duplicateValues" dxfId="21878" priority="21868"/>
    <cfRule type="duplicateValues" dxfId="21877" priority="21870"/>
    <cfRule type="duplicateValues" dxfId="21876" priority="21871"/>
    <cfRule type="duplicateValues" dxfId="21875" priority="21872"/>
    <cfRule type="duplicateValues" dxfId="21874" priority="21873"/>
    <cfRule type="duplicateValues" dxfId="21873" priority="21874"/>
  </conditionalFormatting>
  <conditionalFormatting sqref="E214">
    <cfRule type="duplicateValues" dxfId="21872" priority="21865"/>
  </conditionalFormatting>
  <conditionalFormatting sqref="E214">
    <cfRule type="duplicateValues" dxfId="21871" priority="21863"/>
    <cfRule type="duplicateValues" dxfId="21870" priority="21864"/>
  </conditionalFormatting>
  <conditionalFormatting sqref="E214">
    <cfRule type="duplicateValues" dxfId="21869" priority="21856"/>
  </conditionalFormatting>
  <conditionalFormatting sqref="E214">
    <cfRule type="duplicateValues" dxfId="21868" priority="21849"/>
    <cfRule type="duplicateValues" dxfId="21867" priority="21853"/>
    <cfRule type="duplicateValues" dxfId="21866" priority="21854"/>
    <cfRule type="duplicateValues" dxfId="21865" priority="21855"/>
    <cfRule type="duplicateValues" dxfId="21864" priority="21857"/>
    <cfRule type="duplicateValues" dxfId="21863" priority="21858"/>
    <cfRule type="duplicateValues" dxfId="21862" priority="21859"/>
    <cfRule type="duplicateValues" dxfId="21861" priority="21860"/>
    <cfRule type="duplicateValues" dxfId="21860" priority="21861"/>
  </conditionalFormatting>
  <conditionalFormatting sqref="E214">
    <cfRule type="duplicateValues" dxfId="21859" priority="21852"/>
  </conditionalFormatting>
  <conditionalFormatting sqref="E214">
    <cfRule type="duplicateValues" dxfId="21858" priority="21850"/>
    <cfRule type="duplicateValues" dxfId="21857" priority="21851"/>
  </conditionalFormatting>
  <conditionalFormatting sqref="E214">
    <cfRule type="duplicateValues" dxfId="21856" priority="21847"/>
  </conditionalFormatting>
  <conditionalFormatting sqref="E214">
    <cfRule type="duplicateValues" dxfId="21855" priority="21841"/>
  </conditionalFormatting>
  <conditionalFormatting sqref="E214">
    <cfRule type="duplicateValues" dxfId="21854" priority="21807"/>
    <cfRule type="duplicateValues" dxfId="21853" priority="21834"/>
    <cfRule type="duplicateValues" dxfId="21852" priority="21838"/>
    <cfRule type="duplicateValues" dxfId="21851" priority="21839"/>
    <cfRule type="duplicateValues" dxfId="21850" priority="21840"/>
    <cfRule type="duplicateValues" dxfId="21849" priority="21842"/>
    <cfRule type="duplicateValues" dxfId="21848" priority="21843"/>
    <cfRule type="duplicateValues" dxfId="21847" priority="21844"/>
    <cfRule type="duplicateValues" dxfId="21846" priority="21845"/>
    <cfRule type="duplicateValues" dxfId="21845" priority="21846"/>
  </conditionalFormatting>
  <conditionalFormatting sqref="E214">
    <cfRule type="duplicateValues" dxfId="21844" priority="21837"/>
  </conditionalFormatting>
  <conditionalFormatting sqref="E214">
    <cfRule type="duplicateValues" dxfId="21843" priority="21835"/>
    <cfRule type="duplicateValues" dxfId="21842" priority="21836"/>
  </conditionalFormatting>
  <conditionalFormatting sqref="E214">
    <cfRule type="duplicateValues" dxfId="21841" priority="21828"/>
  </conditionalFormatting>
  <conditionalFormatting sqref="E214">
    <cfRule type="duplicateValues" dxfId="21840" priority="21821"/>
    <cfRule type="duplicateValues" dxfId="21839" priority="21825"/>
    <cfRule type="duplicateValues" dxfId="21838" priority="21826"/>
    <cfRule type="duplicateValues" dxfId="21837" priority="21827"/>
    <cfRule type="duplicateValues" dxfId="21836" priority="21829"/>
    <cfRule type="duplicateValues" dxfId="21835" priority="21830"/>
    <cfRule type="duplicateValues" dxfId="21834" priority="21831"/>
    <cfRule type="duplicateValues" dxfId="21833" priority="21832"/>
    <cfRule type="duplicateValues" dxfId="21832" priority="21833"/>
  </conditionalFormatting>
  <conditionalFormatting sqref="E214">
    <cfRule type="duplicateValues" dxfId="21831" priority="21824"/>
  </conditionalFormatting>
  <conditionalFormatting sqref="E214">
    <cfRule type="duplicateValues" dxfId="21830" priority="21822"/>
    <cfRule type="duplicateValues" dxfId="21829" priority="21823"/>
  </conditionalFormatting>
  <conditionalFormatting sqref="E214">
    <cfRule type="duplicateValues" dxfId="21828" priority="21815"/>
  </conditionalFormatting>
  <conditionalFormatting sqref="E214">
    <cfRule type="duplicateValues" dxfId="21827" priority="21808"/>
    <cfRule type="duplicateValues" dxfId="21826" priority="21812"/>
    <cfRule type="duplicateValues" dxfId="21825" priority="21813"/>
    <cfRule type="duplicateValues" dxfId="21824" priority="21814"/>
    <cfRule type="duplicateValues" dxfId="21823" priority="21816"/>
    <cfRule type="duplicateValues" dxfId="21822" priority="21817"/>
    <cfRule type="duplicateValues" dxfId="21821" priority="21818"/>
    <cfRule type="duplicateValues" dxfId="21820" priority="21819"/>
    <cfRule type="duplicateValues" dxfId="21819" priority="21820"/>
  </conditionalFormatting>
  <conditionalFormatting sqref="E214">
    <cfRule type="duplicateValues" dxfId="21818" priority="21811"/>
  </conditionalFormatting>
  <conditionalFormatting sqref="E214">
    <cfRule type="duplicateValues" dxfId="21817" priority="21809"/>
    <cfRule type="duplicateValues" dxfId="21816" priority="21810"/>
  </conditionalFormatting>
  <conditionalFormatting sqref="E214">
    <cfRule type="duplicateValues" dxfId="21815" priority="21789"/>
    <cfRule type="duplicateValues" dxfId="21814" priority="21791"/>
    <cfRule type="duplicateValues" dxfId="21813" priority="21799"/>
    <cfRule type="duplicateValues" dxfId="21812" priority="21800"/>
    <cfRule type="duplicateValues" dxfId="21811" priority="21801"/>
    <cfRule type="duplicateValues" dxfId="21810" priority="21802"/>
    <cfRule type="duplicateValues" dxfId="21809" priority="21803"/>
    <cfRule type="duplicateValues" dxfId="21808" priority="21804"/>
    <cfRule type="duplicateValues" dxfId="21807" priority="21805"/>
    <cfRule type="duplicateValues" dxfId="21806" priority="21806"/>
  </conditionalFormatting>
  <conditionalFormatting sqref="E214">
    <cfRule type="duplicateValues" dxfId="21805" priority="21798"/>
  </conditionalFormatting>
  <conditionalFormatting sqref="E214">
    <cfRule type="duplicateValues" dxfId="21804" priority="21797"/>
  </conditionalFormatting>
  <conditionalFormatting sqref="E214">
    <cfRule type="duplicateValues" dxfId="21803" priority="21796"/>
  </conditionalFormatting>
  <conditionalFormatting sqref="E214">
    <cfRule type="duplicateValues" dxfId="21802" priority="21795"/>
  </conditionalFormatting>
  <conditionalFormatting sqref="E214">
    <cfRule type="duplicateValues" dxfId="21801" priority="21794"/>
  </conditionalFormatting>
  <conditionalFormatting sqref="E214">
    <cfRule type="duplicateValues" dxfId="21800" priority="21792"/>
    <cfRule type="duplicateValues" dxfId="21799" priority="21793"/>
  </conditionalFormatting>
  <conditionalFormatting sqref="E214">
    <cfRule type="duplicateValues" dxfId="21798" priority="21790"/>
  </conditionalFormatting>
  <conditionalFormatting sqref="E214">
    <cfRule type="duplicateValues" dxfId="21797" priority="21788"/>
  </conditionalFormatting>
  <conditionalFormatting sqref="E214">
    <cfRule type="duplicateValues" dxfId="21796" priority="21782"/>
  </conditionalFormatting>
  <conditionalFormatting sqref="E214">
    <cfRule type="duplicateValues" dxfId="21795" priority="21748"/>
    <cfRule type="duplicateValues" dxfId="21794" priority="21775"/>
    <cfRule type="duplicateValues" dxfId="21793" priority="21779"/>
    <cfRule type="duplicateValues" dxfId="21792" priority="21780"/>
    <cfRule type="duplicateValues" dxfId="21791" priority="21781"/>
    <cfRule type="duplicateValues" dxfId="21790" priority="21783"/>
    <cfRule type="duplicateValues" dxfId="21789" priority="21784"/>
    <cfRule type="duplicateValues" dxfId="21788" priority="21785"/>
    <cfRule type="duplicateValues" dxfId="21787" priority="21786"/>
    <cfRule type="duplicateValues" dxfId="21786" priority="21787"/>
  </conditionalFormatting>
  <conditionalFormatting sqref="E214">
    <cfRule type="duplicateValues" dxfId="21785" priority="21778"/>
  </conditionalFormatting>
  <conditionalFormatting sqref="E214">
    <cfRule type="duplicateValues" dxfId="21784" priority="21776"/>
    <cfRule type="duplicateValues" dxfId="21783" priority="21777"/>
  </conditionalFormatting>
  <conditionalFormatting sqref="E214">
    <cfRule type="duplicateValues" dxfId="21782" priority="21769"/>
  </conditionalFormatting>
  <conditionalFormatting sqref="E214">
    <cfRule type="duplicateValues" dxfId="21781" priority="21762"/>
    <cfRule type="duplicateValues" dxfId="21780" priority="21766"/>
    <cfRule type="duplicateValues" dxfId="21779" priority="21767"/>
    <cfRule type="duplicateValues" dxfId="21778" priority="21768"/>
    <cfRule type="duplicateValues" dxfId="21777" priority="21770"/>
    <cfRule type="duplicateValues" dxfId="21776" priority="21771"/>
    <cfRule type="duplicateValues" dxfId="21775" priority="21772"/>
    <cfRule type="duplicateValues" dxfId="21774" priority="21773"/>
    <cfRule type="duplicateValues" dxfId="21773" priority="21774"/>
  </conditionalFormatting>
  <conditionalFormatting sqref="E214">
    <cfRule type="duplicateValues" dxfId="21772" priority="21765"/>
  </conditionalFormatting>
  <conditionalFormatting sqref="E214">
    <cfRule type="duplicateValues" dxfId="21771" priority="21763"/>
    <cfRule type="duplicateValues" dxfId="21770" priority="21764"/>
  </conditionalFormatting>
  <conditionalFormatting sqref="E214">
    <cfRule type="duplicateValues" dxfId="21769" priority="21756"/>
  </conditionalFormatting>
  <conditionalFormatting sqref="E214">
    <cfRule type="duplicateValues" dxfId="21768" priority="21749"/>
    <cfRule type="duplicateValues" dxfId="21767" priority="21753"/>
    <cfRule type="duplicateValues" dxfId="21766" priority="21754"/>
    <cfRule type="duplicateValues" dxfId="21765" priority="21755"/>
    <cfRule type="duplicateValues" dxfId="21764" priority="21757"/>
    <cfRule type="duplicateValues" dxfId="21763" priority="21758"/>
    <cfRule type="duplicateValues" dxfId="21762" priority="21759"/>
    <cfRule type="duplicateValues" dxfId="21761" priority="21760"/>
    <cfRule type="duplicateValues" dxfId="21760" priority="21761"/>
  </conditionalFormatting>
  <conditionalFormatting sqref="E214">
    <cfRule type="duplicateValues" dxfId="21759" priority="21752"/>
  </conditionalFormatting>
  <conditionalFormatting sqref="E214">
    <cfRule type="duplicateValues" dxfId="21758" priority="21750"/>
    <cfRule type="duplicateValues" dxfId="21757" priority="21751"/>
  </conditionalFormatting>
  <conditionalFormatting sqref="E214">
    <cfRule type="duplicateValues" dxfId="21756" priority="21742"/>
  </conditionalFormatting>
  <conditionalFormatting sqref="E214">
    <cfRule type="duplicateValues" dxfId="21755" priority="21708"/>
    <cfRule type="duplicateValues" dxfId="21754" priority="21735"/>
    <cfRule type="duplicateValues" dxfId="21753" priority="21739"/>
    <cfRule type="duplicateValues" dxfId="21752" priority="21740"/>
    <cfRule type="duplicateValues" dxfId="21751" priority="21741"/>
    <cfRule type="duplicateValues" dxfId="21750" priority="21743"/>
    <cfRule type="duplicateValues" dxfId="21749" priority="21744"/>
    <cfRule type="duplicateValues" dxfId="21748" priority="21745"/>
    <cfRule type="duplicateValues" dxfId="21747" priority="21746"/>
    <cfRule type="duplicateValues" dxfId="21746" priority="21747"/>
  </conditionalFormatting>
  <conditionalFormatting sqref="E214">
    <cfRule type="duplicateValues" dxfId="21745" priority="21738"/>
  </conditionalFormatting>
  <conditionalFormatting sqref="E214">
    <cfRule type="duplicateValues" dxfId="21744" priority="21736"/>
    <cfRule type="duplicateValues" dxfId="21743" priority="21737"/>
  </conditionalFormatting>
  <conditionalFormatting sqref="E214">
    <cfRule type="duplicateValues" dxfId="21742" priority="21729"/>
  </conditionalFormatting>
  <conditionalFormatting sqref="E214">
    <cfRule type="duplicateValues" dxfId="21741" priority="21722"/>
    <cfRule type="duplicateValues" dxfId="21740" priority="21726"/>
    <cfRule type="duplicateValues" dxfId="21739" priority="21727"/>
    <cfRule type="duplicateValues" dxfId="21738" priority="21728"/>
    <cfRule type="duplicateValues" dxfId="21737" priority="21730"/>
    <cfRule type="duplicateValues" dxfId="21736" priority="21731"/>
    <cfRule type="duplicateValues" dxfId="21735" priority="21732"/>
    <cfRule type="duplicateValues" dxfId="21734" priority="21733"/>
    <cfRule type="duplicateValues" dxfId="21733" priority="21734"/>
  </conditionalFormatting>
  <conditionalFormatting sqref="E214">
    <cfRule type="duplicateValues" dxfId="21732" priority="21725"/>
  </conditionalFormatting>
  <conditionalFormatting sqref="E214">
    <cfRule type="duplicateValues" dxfId="21731" priority="21723"/>
    <cfRule type="duplicateValues" dxfId="21730" priority="21724"/>
  </conditionalFormatting>
  <conditionalFormatting sqref="E214">
    <cfRule type="duplicateValues" dxfId="21729" priority="21716"/>
  </conditionalFormatting>
  <conditionalFormatting sqref="E214">
    <cfRule type="duplicateValues" dxfId="21728" priority="21709"/>
    <cfRule type="duplicateValues" dxfId="21727" priority="21713"/>
    <cfRule type="duplicateValues" dxfId="21726" priority="21714"/>
    <cfRule type="duplicateValues" dxfId="21725" priority="21715"/>
    <cfRule type="duplicateValues" dxfId="21724" priority="21717"/>
    <cfRule type="duplicateValues" dxfId="21723" priority="21718"/>
    <cfRule type="duplicateValues" dxfId="21722" priority="21719"/>
    <cfRule type="duplicateValues" dxfId="21721" priority="21720"/>
    <cfRule type="duplicateValues" dxfId="21720" priority="21721"/>
  </conditionalFormatting>
  <conditionalFormatting sqref="E214">
    <cfRule type="duplicateValues" dxfId="21719" priority="21712"/>
  </conditionalFormatting>
  <conditionalFormatting sqref="E214">
    <cfRule type="duplicateValues" dxfId="21718" priority="21710"/>
    <cfRule type="duplicateValues" dxfId="21717" priority="21711"/>
  </conditionalFormatting>
  <conditionalFormatting sqref="E214">
    <cfRule type="duplicateValues" dxfId="21716" priority="21702"/>
  </conditionalFormatting>
  <conditionalFormatting sqref="E214">
    <cfRule type="duplicateValues" dxfId="21715" priority="21668"/>
    <cfRule type="duplicateValues" dxfId="21714" priority="21695"/>
    <cfRule type="duplicateValues" dxfId="21713" priority="21699"/>
    <cfRule type="duplicateValues" dxfId="21712" priority="21700"/>
    <cfRule type="duplicateValues" dxfId="21711" priority="21701"/>
    <cfRule type="duplicateValues" dxfId="21710" priority="21703"/>
    <cfRule type="duplicateValues" dxfId="21709" priority="21704"/>
    <cfRule type="duplicateValues" dxfId="21708" priority="21705"/>
    <cfRule type="duplicateValues" dxfId="21707" priority="21706"/>
    <cfRule type="duplicateValues" dxfId="21706" priority="21707"/>
  </conditionalFormatting>
  <conditionalFormatting sqref="E214">
    <cfRule type="duplicateValues" dxfId="21705" priority="21698"/>
  </conditionalFormatting>
  <conditionalFormatting sqref="E214">
    <cfRule type="duplicateValues" dxfId="21704" priority="21696"/>
    <cfRule type="duplicateValues" dxfId="21703" priority="21697"/>
  </conditionalFormatting>
  <conditionalFormatting sqref="E214">
    <cfRule type="duplicateValues" dxfId="21702" priority="21689"/>
  </conditionalFormatting>
  <conditionalFormatting sqref="E214">
    <cfRule type="duplicateValues" dxfId="21701" priority="21682"/>
    <cfRule type="duplicateValues" dxfId="21700" priority="21686"/>
    <cfRule type="duplicateValues" dxfId="21699" priority="21687"/>
    <cfRule type="duplicateValues" dxfId="21698" priority="21688"/>
    <cfRule type="duplicateValues" dxfId="21697" priority="21690"/>
    <cfRule type="duplicateValues" dxfId="21696" priority="21691"/>
    <cfRule type="duplicateValues" dxfId="21695" priority="21692"/>
    <cfRule type="duplicateValues" dxfId="21694" priority="21693"/>
    <cfRule type="duplicateValues" dxfId="21693" priority="21694"/>
  </conditionalFormatting>
  <conditionalFormatting sqref="E214">
    <cfRule type="duplicateValues" dxfId="21692" priority="21685"/>
  </conditionalFormatting>
  <conditionalFormatting sqref="E214">
    <cfRule type="duplicateValues" dxfId="21691" priority="21683"/>
    <cfRule type="duplicateValues" dxfId="21690" priority="21684"/>
  </conditionalFormatting>
  <conditionalFormatting sqref="E214">
    <cfRule type="duplicateValues" dxfId="21689" priority="21676"/>
  </conditionalFormatting>
  <conditionalFormatting sqref="E214">
    <cfRule type="duplicateValues" dxfId="21688" priority="21669"/>
    <cfRule type="duplicateValues" dxfId="21687" priority="21673"/>
    <cfRule type="duplicateValues" dxfId="21686" priority="21674"/>
    <cfRule type="duplicateValues" dxfId="21685" priority="21675"/>
    <cfRule type="duplicateValues" dxfId="21684" priority="21677"/>
    <cfRule type="duplicateValues" dxfId="21683" priority="21678"/>
    <cfRule type="duplicateValues" dxfId="21682" priority="21679"/>
    <cfRule type="duplicateValues" dxfId="21681" priority="21680"/>
    <cfRule type="duplicateValues" dxfId="21680" priority="21681"/>
  </conditionalFormatting>
  <conditionalFormatting sqref="E214">
    <cfRule type="duplicateValues" dxfId="21679" priority="21672"/>
  </conditionalFormatting>
  <conditionalFormatting sqref="E214">
    <cfRule type="duplicateValues" dxfId="21678" priority="21670"/>
    <cfRule type="duplicateValues" dxfId="21677" priority="21671"/>
  </conditionalFormatting>
  <conditionalFormatting sqref="E214">
    <cfRule type="duplicateValues" dxfId="21676" priority="21662"/>
  </conditionalFormatting>
  <conditionalFormatting sqref="E214">
    <cfRule type="duplicateValues" dxfId="21675" priority="21628"/>
    <cfRule type="duplicateValues" dxfId="21674" priority="21655"/>
    <cfRule type="duplicateValues" dxfId="21673" priority="21659"/>
    <cfRule type="duplicateValues" dxfId="21672" priority="21660"/>
    <cfRule type="duplicateValues" dxfId="21671" priority="21661"/>
    <cfRule type="duplicateValues" dxfId="21670" priority="21663"/>
    <cfRule type="duplicateValues" dxfId="21669" priority="21664"/>
    <cfRule type="duplicateValues" dxfId="21668" priority="21665"/>
    <cfRule type="duplicateValues" dxfId="21667" priority="21666"/>
    <cfRule type="duplicateValues" dxfId="21666" priority="21667"/>
  </conditionalFormatting>
  <conditionalFormatting sqref="E214">
    <cfRule type="duplicateValues" dxfId="21665" priority="21658"/>
  </conditionalFormatting>
  <conditionalFormatting sqref="E214">
    <cfRule type="duplicateValues" dxfId="21664" priority="21656"/>
    <cfRule type="duplicateValues" dxfId="21663" priority="21657"/>
  </conditionalFormatting>
  <conditionalFormatting sqref="E214">
    <cfRule type="duplicateValues" dxfId="21662" priority="21649"/>
  </conditionalFormatting>
  <conditionalFormatting sqref="E214">
    <cfRule type="duplicateValues" dxfId="21661" priority="21642"/>
    <cfRule type="duplicateValues" dxfId="21660" priority="21646"/>
    <cfRule type="duplicateValues" dxfId="21659" priority="21647"/>
    <cfRule type="duplicateValues" dxfId="21658" priority="21648"/>
    <cfRule type="duplicateValues" dxfId="21657" priority="21650"/>
    <cfRule type="duplicateValues" dxfId="21656" priority="21651"/>
    <cfRule type="duplicateValues" dxfId="21655" priority="21652"/>
    <cfRule type="duplicateValues" dxfId="21654" priority="21653"/>
    <cfRule type="duplicateValues" dxfId="21653" priority="21654"/>
  </conditionalFormatting>
  <conditionalFormatting sqref="E214">
    <cfRule type="duplicateValues" dxfId="21652" priority="21645"/>
  </conditionalFormatting>
  <conditionalFormatting sqref="E214">
    <cfRule type="duplicateValues" dxfId="21651" priority="21643"/>
    <cfRule type="duplicateValues" dxfId="21650" priority="21644"/>
  </conditionalFormatting>
  <conditionalFormatting sqref="E214">
    <cfRule type="duplicateValues" dxfId="21649" priority="21636"/>
  </conditionalFormatting>
  <conditionalFormatting sqref="E214">
    <cfRule type="duplicateValues" dxfId="21648" priority="21629"/>
    <cfRule type="duplicateValues" dxfId="21647" priority="21633"/>
    <cfRule type="duplicateValues" dxfId="21646" priority="21634"/>
    <cfRule type="duplicateValues" dxfId="21645" priority="21635"/>
    <cfRule type="duplicateValues" dxfId="21644" priority="21637"/>
    <cfRule type="duplicateValues" dxfId="21643" priority="21638"/>
    <cfRule type="duplicateValues" dxfId="21642" priority="21639"/>
    <cfRule type="duplicateValues" dxfId="21641" priority="21640"/>
    <cfRule type="duplicateValues" dxfId="21640" priority="21641"/>
  </conditionalFormatting>
  <conditionalFormatting sqref="E214">
    <cfRule type="duplicateValues" dxfId="21639" priority="21632"/>
  </conditionalFormatting>
  <conditionalFormatting sqref="E214">
    <cfRule type="duplicateValues" dxfId="21638" priority="21630"/>
    <cfRule type="duplicateValues" dxfId="21637" priority="21631"/>
  </conditionalFormatting>
  <conditionalFormatting sqref="E214">
    <cfRule type="duplicateValues" dxfId="21636" priority="21622"/>
  </conditionalFormatting>
  <conditionalFormatting sqref="E214">
    <cfRule type="duplicateValues" dxfId="21635" priority="21588"/>
    <cfRule type="duplicateValues" dxfId="21634" priority="21615"/>
    <cfRule type="duplicateValues" dxfId="21633" priority="21619"/>
    <cfRule type="duplicateValues" dxfId="21632" priority="21620"/>
    <cfRule type="duplicateValues" dxfId="21631" priority="21621"/>
    <cfRule type="duplicateValues" dxfId="21630" priority="21623"/>
    <cfRule type="duplicateValues" dxfId="21629" priority="21624"/>
    <cfRule type="duplicateValues" dxfId="21628" priority="21625"/>
    <cfRule type="duplicateValues" dxfId="21627" priority="21626"/>
    <cfRule type="duplicateValues" dxfId="21626" priority="21627"/>
  </conditionalFormatting>
  <conditionalFormatting sqref="E214">
    <cfRule type="duplicateValues" dxfId="21625" priority="21618"/>
  </conditionalFormatting>
  <conditionalFormatting sqref="E214">
    <cfRule type="duplicateValues" dxfId="21624" priority="21616"/>
    <cfRule type="duplicateValues" dxfId="21623" priority="21617"/>
  </conditionalFormatting>
  <conditionalFormatting sqref="E214">
    <cfRule type="duplicateValues" dxfId="21622" priority="21609"/>
  </conditionalFormatting>
  <conditionalFormatting sqref="E214">
    <cfRule type="duplicateValues" dxfId="21621" priority="21602"/>
    <cfRule type="duplicateValues" dxfId="21620" priority="21606"/>
    <cfRule type="duplicateValues" dxfId="21619" priority="21607"/>
    <cfRule type="duplicateValues" dxfId="21618" priority="21608"/>
    <cfRule type="duplicateValues" dxfId="21617" priority="21610"/>
    <cfRule type="duplicateValues" dxfId="21616" priority="21611"/>
    <cfRule type="duplicateValues" dxfId="21615" priority="21612"/>
    <cfRule type="duplicateValues" dxfId="21614" priority="21613"/>
    <cfRule type="duplicateValues" dxfId="21613" priority="21614"/>
  </conditionalFormatting>
  <conditionalFormatting sqref="E214">
    <cfRule type="duplicateValues" dxfId="21612" priority="21605"/>
  </conditionalFormatting>
  <conditionalFormatting sqref="E214">
    <cfRule type="duplicateValues" dxfId="21611" priority="21603"/>
    <cfRule type="duplicateValues" dxfId="21610" priority="21604"/>
  </conditionalFormatting>
  <conditionalFormatting sqref="E214">
    <cfRule type="duplicateValues" dxfId="21609" priority="21596"/>
  </conditionalFormatting>
  <conditionalFormatting sqref="E214">
    <cfRule type="duplicateValues" dxfId="21608" priority="21589"/>
    <cfRule type="duplicateValues" dxfId="21607" priority="21593"/>
    <cfRule type="duplicateValues" dxfId="21606" priority="21594"/>
    <cfRule type="duplicateValues" dxfId="21605" priority="21595"/>
    <cfRule type="duplicateValues" dxfId="21604" priority="21597"/>
    <cfRule type="duplicateValues" dxfId="21603" priority="21598"/>
    <cfRule type="duplicateValues" dxfId="21602" priority="21599"/>
    <cfRule type="duplicateValues" dxfId="21601" priority="21600"/>
    <cfRule type="duplicateValues" dxfId="21600" priority="21601"/>
  </conditionalFormatting>
  <conditionalFormatting sqref="E214">
    <cfRule type="duplicateValues" dxfId="21599" priority="21592"/>
  </conditionalFormatting>
  <conditionalFormatting sqref="E214">
    <cfRule type="duplicateValues" dxfId="21598" priority="21590"/>
    <cfRule type="duplicateValues" dxfId="21597" priority="21591"/>
  </conditionalFormatting>
  <conditionalFormatting sqref="E214">
    <cfRule type="duplicateValues" dxfId="21596" priority="21582"/>
  </conditionalFormatting>
  <conditionalFormatting sqref="E214">
    <cfRule type="duplicateValues" dxfId="21595" priority="21548"/>
    <cfRule type="duplicateValues" dxfId="21594" priority="21575"/>
    <cfRule type="duplicateValues" dxfId="21593" priority="21579"/>
    <cfRule type="duplicateValues" dxfId="21592" priority="21580"/>
    <cfRule type="duplicateValues" dxfId="21591" priority="21581"/>
    <cfRule type="duplicateValues" dxfId="21590" priority="21583"/>
    <cfRule type="duplicateValues" dxfId="21589" priority="21584"/>
    <cfRule type="duplicateValues" dxfId="21588" priority="21585"/>
    <cfRule type="duplicateValues" dxfId="21587" priority="21586"/>
    <cfRule type="duplicateValues" dxfId="21586" priority="21587"/>
  </conditionalFormatting>
  <conditionalFormatting sqref="E214">
    <cfRule type="duplicateValues" dxfId="21585" priority="21578"/>
  </conditionalFormatting>
  <conditionalFormatting sqref="E214">
    <cfRule type="duplicateValues" dxfId="21584" priority="21576"/>
    <cfRule type="duplicateValues" dxfId="21583" priority="21577"/>
  </conditionalFormatting>
  <conditionalFormatting sqref="E214">
    <cfRule type="duplicateValues" dxfId="21582" priority="21569"/>
  </conditionalFormatting>
  <conditionalFormatting sqref="E214">
    <cfRule type="duplicateValues" dxfId="21581" priority="21562"/>
    <cfRule type="duplicateValues" dxfId="21580" priority="21566"/>
    <cfRule type="duplicateValues" dxfId="21579" priority="21567"/>
    <cfRule type="duplicateValues" dxfId="21578" priority="21568"/>
    <cfRule type="duplicateValues" dxfId="21577" priority="21570"/>
    <cfRule type="duplicateValues" dxfId="21576" priority="21571"/>
    <cfRule type="duplicateValues" dxfId="21575" priority="21572"/>
    <cfRule type="duplicateValues" dxfId="21574" priority="21573"/>
    <cfRule type="duplicateValues" dxfId="21573" priority="21574"/>
  </conditionalFormatting>
  <conditionalFormatting sqref="E214">
    <cfRule type="duplicateValues" dxfId="21572" priority="21565"/>
  </conditionalFormatting>
  <conditionalFormatting sqref="E214">
    <cfRule type="duplicateValues" dxfId="21571" priority="21563"/>
    <cfRule type="duplicateValues" dxfId="21570" priority="21564"/>
  </conditionalFormatting>
  <conditionalFormatting sqref="E214">
    <cfRule type="duplicateValues" dxfId="21569" priority="21556"/>
  </conditionalFormatting>
  <conditionalFormatting sqref="E214">
    <cfRule type="duplicateValues" dxfId="21568" priority="21549"/>
    <cfRule type="duplicateValues" dxfId="21567" priority="21553"/>
    <cfRule type="duplicateValues" dxfId="21566" priority="21554"/>
    <cfRule type="duplicateValues" dxfId="21565" priority="21555"/>
    <cfRule type="duplicateValues" dxfId="21564" priority="21557"/>
    <cfRule type="duplicateValues" dxfId="21563" priority="21558"/>
    <cfRule type="duplicateValues" dxfId="21562" priority="21559"/>
    <cfRule type="duplicateValues" dxfId="21561" priority="21560"/>
    <cfRule type="duplicateValues" dxfId="21560" priority="21561"/>
  </conditionalFormatting>
  <conditionalFormatting sqref="E214">
    <cfRule type="duplicateValues" dxfId="21559" priority="21552"/>
  </conditionalFormatting>
  <conditionalFormatting sqref="E214">
    <cfRule type="duplicateValues" dxfId="21558" priority="21550"/>
    <cfRule type="duplicateValues" dxfId="21557" priority="21551"/>
  </conditionalFormatting>
  <conditionalFormatting sqref="E215">
    <cfRule type="duplicateValues" dxfId="21555" priority="21529"/>
    <cfRule type="duplicateValues" dxfId="21554" priority="21531"/>
    <cfRule type="duplicateValues" dxfId="21553" priority="21539"/>
    <cfRule type="duplicateValues" dxfId="21552" priority="21540"/>
    <cfRule type="duplicateValues" dxfId="21551" priority="21541"/>
    <cfRule type="duplicateValues" dxfId="21550" priority="21542"/>
    <cfRule type="duplicateValues" dxfId="21549" priority="21543"/>
    <cfRule type="duplicateValues" dxfId="21548" priority="21544"/>
    <cfRule type="duplicateValues" dxfId="21547" priority="21545"/>
    <cfRule type="duplicateValues" dxfId="21546" priority="21546"/>
  </conditionalFormatting>
  <conditionalFormatting sqref="E215">
    <cfRule type="duplicateValues" dxfId="21545" priority="21538"/>
  </conditionalFormatting>
  <conditionalFormatting sqref="E215">
    <cfRule type="duplicateValues" dxfId="21544" priority="21537"/>
  </conditionalFormatting>
  <conditionalFormatting sqref="E215">
    <cfRule type="duplicateValues" dxfId="21543" priority="21536"/>
  </conditionalFormatting>
  <conditionalFormatting sqref="E215">
    <cfRule type="duplicateValues" dxfId="21542" priority="21535"/>
  </conditionalFormatting>
  <conditionalFormatting sqref="E215">
    <cfRule type="duplicateValues" dxfId="21541" priority="21534"/>
  </conditionalFormatting>
  <conditionalFormatting sqref="E215">
    <cfRule type="duplicateValues" dxfId="21540" priority="21532"/>
    <cfRule type="duplicateValues" dxfId="21539" priority="21533"/>
  </conditionalFormatting>
  <conditionalFormatting sqref="E215">
    <cfRule type="duplicateValues" dxfId="21538" priority="21530"/>
  </conditionalFormatting>
  <conditionalFormatting sqref="E215">
    <cfRule type="duplicateValues" dxfId="21537" priority="21528"/>
  </conditionalFormatting>
  <conditionalFormatting sqref="E215">
    <cfRule type="duplicateValues" dxfId="21536" priority="21522"/>
  </conditionalFormatting>
  <conditionalFormatting sqref="E215">
    <cfRule type="duplicateValues" dxfId="21535" priority="21483"/>
    <cfRule type="duplicateValues" dxfId="21534" priority="21511"/>
    <cfRule type="duplicateValues" dxfId="21533" priority="21519"/>
    <cfRule type="duplicateValues" dxfId="21532" priority="21520"/>
    <cfRule type="duplicateValues" dxfId="21531" priority="21521"/>
    <cfRule type="duplicateValues" dxfId="21530" priority="21523"/>
    <cfRule type="duplicateValues" dxfId="21529" priority="21524"/>
    <cfRule type="duplicateValues" dxfId="21528" priority="21525"/>
    <cfRule type="duplicateValues" dxfId="21527" priority="21526"/>
    <cfRule type="duplicateValues" dxfId="21526" priority="21527"/>
  </conditionalFormatting>
  <conditionalFormatting sqref="E215">
    <cfRule type="duplicateValues" dxfId="21525" priority="21518"/>
  </conditionalFormatting>
  <conditionalFormatting sqref="E215">
    <cfRule type="duplicateValues" dxfId="21524" priority="21517"/>
  </conditionalFormatting>
  <conditionalFormatting sqref="E215">
    <cfRule type="duplicateValues" dxfId="21523" priority="21516"/>
  </conditionalFormatting>
  <conditionalFormatting sqref="E215">
    <cfRule type="duplicateValues" dxfId="21522" priority="21515"/>
  </conditionalFormatting>
  <conditionalFormatting sqref="E215">
    <cfRule type="duplicateValues" dxfId="21521" priority="21514"/>
  </conditionalFormatting>
  <conditionalFormatting sqref="E215">
    <cfRule type="duplicateValues" dxfId="21520" priority="21512"/>
    <cfRule type="duplicateValues" dxfId="21519" priority="21513"/>
  </conditionalFormatting>
  <conditionalFormatting sqref="E215">
    <cfRule type="duplicateValues" dxfId="21518" priority="21510"/>
  </conditionalFormatting>
  <conditionalFormatting sqref="E215">
    <cfRule type="duplicateValues" dxfId="21517" priority="21504"/>
  </conditionalFormatting>
  <conditionalFormatting sqref="E215">
    <cfRule type="duplicateValues" dxfId="21516" priority="21497"/>
    <cfRule type="duplicateValues" dxfId="21515" priority="21501"/>
    <cfRule type="duplicateValues" dxfId="21514" priority="21502"/>
    <cfRule type="duplicateValues" dxfId="21513" priority="21503"/>
    <cfRule type="duplicateValues" dxfId="21512" priority="21505"/>
    <cfRule type="duplicateValues" dxfId="21511" priority="21506"/>
    <cfRule type="duplicateValues" dxfId="21510" priority="21507"/>
    <cfRule type="duplicateValues" dxfId="21509" priority="21508"/>
    <cfRule type="duplicateValues" dxfId="21508" priority="21509"/>
  </conditionalFormatting>
  <conditionalFormatting sqref="E215">
    <cfRule type="duplicateValues" dxfId="21507" priority="21500"/>
  </conditionalFormatting>
  <conditionalFormatting sqref="E215">
    <cfRule type="duplicateValues" dxfId="21506" priority="21498"/>
    <cfRule type="duplicateValues" dxfId="21505" priority="21499"/>
  </conditionalFormatting>
  <conditionalFormatting sqref="E215">
    <cfRule type="duplicateValues" dxfId="21504" priority="21491"/>
  </conditionalFormatting>
  <conditionalFormatting sqref="E215">
    <cfRule type="duplicateValues" dxfId="21503" priority="21484"/>
    <cfRule type="duplicateValues" dxfId="21502" priority="21488"/>
    <cfRule type="duplicateValues" dxfId="21501" priority="21489"/>
    <cfRule type="duplicateValues" dxfId="21500" priority="21490"/>
    <cfRule type="duplicateValues" dxfId="21499" priority="21492"/>
    <cfRule type="duplicateValues" dxfId="21498" priority="21493"/>
    <cfRule type="duplicateValues" dxfId="21497" priority="21494"/>
    <cfRule type="duplicateValues" dxfId="21496" priority="21495"/>
    <cfRule type="duplicateValues" dxfId="21495" priority="21496"/>
  </conditionalFormatting>
  <conditionalFormatting sqref="E215">
    <cfRule type="duplicateValues" dxfId="21494" priority="21487"/>
  </conditionalFormatting>
  <conditionalFormatting sqref="E215">
    <cfRule type="duplicateValues" dxfId="21493" priority="21485"/>
    <cfRule type="duplicateValues" dxfId="21492" priority="21486"/>
  </conditionalFormatting>
  <conditionalFormatting sqref="E215">
    <cfRule type="duplicateValues" dxfId="21491" priority="21482"/>
  </conditionalFormatting>
  <conditionalFormatting sqref="E215">
    <cfRule type="duplicateValues" dxfId="21490" priority="21476"/>
  </conditionalFormatting>
  <conditionalFormatting sqref="E215">
    <cfRule type="duplicateValues" dxfId="21489" priority="21442"/>
    <cfRule type="duplicateValues" dxfId="21488" priority="21469"/>
    <cfRule type="duplicateValues" dxfId="21487" priority="21473"/>
    <cfRule type="duplicateValues" dxfId="21486" priority="21474"/>
    <cfRule type="duplicateValues" dxfId="21485" priority="21475"/>
    <cfRule type="duplicateValues" dxfId="21484" priority="21477"/>
    <cfRule type="duplicateValues" dxfId="21483" priority="21478"/>
    <cfRule type="duplicateValues" dxfId="21482" priority="21479"/>
    <cfRule type="duplicateValues" dxfId="21481" priority="21480"/>
    <cfRule type="duplicateValues" dxfId="21480" priority="21481"/>
  </conditionalFormatting>
  <conditionalFormatting sqref="E215">
    <cfRule type="duplicateValues" dxfId="21479" priority="21472"/>
  </conditionalFormatting>
  <conditionalFormatting sqref="E215">
    <cfRule type="duplicateValues" dxfId="21478" priority="21470"/>
    <cfRule type="duplicateValues" dxfId="21477" priority="21471"/>
  </conditionalFormatting>
  <conditionalFormatting sqref="E215">
    <cfRule type="duplicateValues" dxfId="21476" priority="21463"/>
  </conditionalFormatting>
  <conditionalFormatting sqref="E215">
    <cfRule type="duplicateValues" dxfId="21475" priority="21456"/>
    <cfRule type="duplicateValues" dxfId="21474" priority="21460"/>
    <cfRule type="duplicateValues" dxfId="21473" priority="21461"/>
    <cfRule type="duplicateValues" dxfId="21472" priority="21462"/>
    <cfRule type="duplicateValues" dxfId="21471" priority="21464"/>
    <cfRule type="duplicateValues" dxfId="21470" priority="21465"/>
    <cfRule type="duplicateValues" dxfId="21469" priority="21466"/>
    <cfRule type="duplicateValues" dxfId="21468" priority="21467"/>
    <cfRule type="duplicateValues" dxfId="21467" priority="21468"/>
  </conditionalFormatting>
  <conditionalFormatting sqref="E215">
    <cfRule type="duplicateValues" dxfId="21466" priority="21459"/>
  </conditionalFormatting>
  <conditionalFormatting sqref="E215">
    <cfRule type="duplicateValues" dxfId="21465" priority="21457"/>
    <cfRule type="duplicateValues" dxfId="21464" priority="21458"/>
  </conditionalFormatting>
  <conditionalFormatting sqref="E215">
    <cfRule type="duplicateValues" dxfId="21463" priority="21450"/>
  </conditionalFormatting>
  <conditionalFormatting sqref="E215">
    <cfRule type="duplicateValues" dxfId="21462" priority="21443"/>
    <cfRule type="duplicateValues" dxfId="21461" priority="21447"/>
    <cfRule type="duplicateValues" dxfId="21460" priority="21448"/>
    <cfRule type="duplicateValues" dxfId="21459" priority="21449"/>
    <cfRule type="duplicateValues" dxfId="21458" priority="21451"/>
    <cfRule type="duplicateValues" dxfId="21457" priority="21452"/>
    <cfRule type="duplicateValues" dxfId="21456" priority="21453"/>
    <cfRule type="duplicateValues" dxfId="21455" priority="21454"/>
    <cfRule type="duplicateValues" dxfId="21454" priority="21455"/>
  </conditionalFormatting>
  <conditionalFormatting sqref="E215">
    <cfRule type="duplicateValues" dxfId="21453" priority="21446"/>
  </conditionalFormatting>
  <conditionalFormatting sqref="E215">
    <cfRule type="duplicateValues" dxfId="21452" priority="21444"/>
    <cfRule type="duplicateValues" dxfId="21451" priority="21445"/>
  </conditionalFormatting>
  <conditionalFormatting sqref="E215">
    <cfRule type="duplicateValues" dxfId="21450" priority="21424"/>
    <cfRule type="duplicateValues" dxfId="21449" priority="21426"/>
    <cfRule type="duplicateValues" dxfId="21448" priority="21434"/>
    <cfRule type="duplicateValues" dxfId="21447" priority="21435"/>
    <cfRule type="duplicateValues" dxfId="21446" priority="21436"/>
    <cfRule type="duplicateValues" dxfId="21445" priority="21437"/>
    <cfRule type="duplicateValues" dxfId="21444" priority="21438"/>
    <cfRule type="duplicateValues" dxfId="21443" priority="21439"/>
    <cfRule type="duplicateValues" dxfId="21442" priority="21440"/>
    <cfRule type="duplicateValues" dxfId="21441" priority="21441"/>
  </conditionalFormatting>
  <conditionalFormatting sqref="E215">
    <cfRule type="duplicateValues" dxfId="21440" priority="21433"/>
  </conditionalFormatting>
  <conditionalFormatting sqref="E215">
    <cfRule type="duplicateValues" dxfId="21439" priority="21432"/>
  </conditionalFormatting>
  <conditionalFormatting sqref="E215">
    <cfRule type="duplicateValues" dxfId="21438" priority="21431"/>
  </conditionalFormatting>
  <conditionalFormatting sqref="E215">
    <cfRule type="duplicateValues" dxfId="21437" priority="21430"/>
  </conditionalFormatting>
  <conditionalFormatting sqref="E215">
    <cfRule type="duplicateValues" dxfId="21436" priority="21429"/>
  </conditionalFormatting>
  <conditionalFormatting sqref="E215">
    <cfRule type="duplicateValues" dxfId="21435" priority="21427"/>
    <cfRule type="duplicateValues" dxfId="21434" priority="21428"/>
  </conditionalFormatting>
  <conditionalFormatting sqref="E215">
    <cfRule type="duplicateValues" dxfId="21433" priority="21425"/>
  </conditionalFormatting>
  <conditionalFormatting sqref="E215">
    <cfRule type="duplicateValues" dxfId="21432" priority="21423"/>
  </conditionalFormatting>
  <conditionalFormatting sqref="E215">
    <cfRule type="duplicateValues" dxfId="21431" priority="21417"/>
  </conditionalFormatting>
  <conditionalFormatting sqref="E215">
    <cfRule type="duplicateValues" dxfId="21430" priority="21383"/>
    <cfRule type="duplicateValues" dxfId="21429" priority="21410"/>
    <cfRule type="duplicateValues" dxfId="21428" priority="21414"/>
    <cfRule type="duplicateValues" dxfId="21427" priority="21415"/>
    <cfRule type="duplicateValues" dxfId="21426" priority="21416"/>
    <cfRule type="duplicateValues" dxfId="21425" priority="21418"/>
    <cfRule type="duplicateValues" dxfId="21424" priority="21419"/>
    <cfRule type="duplicateValues" dxfId="21423" priority="21420"/>
    <cfRule type="duplicateValues" dxfId="21422" priority="21421"/>
    <cfRule type="duplicateValues" dxfId="21421" priority="21422"/>
  </conditionalFormatting>
  <conditionalFormatting sqref="E215">
    <cfRule type="duplicateValues" dxfId="21420" priority="21413"/>
  </conditionalFormatting>
  <conditionalFormatting sqref="E215">
    <cfRule type="duplicateValues" dxfId="21419" priority="21411"/>
    <cfRule type="duplicateValues" dxfId="21418" priority="21412"/>
  </conditionalFormatting>
  <conditionalFormatting sqref="E215">
    <cfRule type="duplicateValues" dxfId="21417" priority="21404"/>
  </conditionalFormatting>
  <conditionalFormatting sqref="E215">
    <cfRule type="duplicateValues" dxfId="21416" priority="21397"/>
    <cfRule type="duplicateValues" dxfId="21415" priority="21401"/>
    <cfRule type="duplicateValues" dxfId="21414" priority="21402"/>
    <cfRule type="duplicateValues" dxfId="21413" priority="21403"/>
    <cfRule type="duplicateValues" dxfId="21412" priority="21405"/>
    <cfRule type="duplicateValues" dxfId="21411" priority="21406"/>
    <cfRule type="duplicateValues" dxfId="21410" priority="21407"/>
    <cfRule type="duplicateValues" dxfId="21409" priority="21408"/>
    <cfRule type="duplicateValues" dxfId="21408" priority="21409"/>
  </conditionalFormatting>
  <conditionalFormatting sqref="E215">
    <cfRule type="duplicateValues" dxfId="21407" priority="21400"/>
  </conditionalFormatting>
  <conditionalFormatting sqref="E215">
    <cfRule type="duplicateValues" dxfId="21406" priority="21398"/>
    <cfRule type="duplicateValues" dxfId="21405" priority="21399"/>
  </conditionalFormatting>
  <conditionalFormatting sqref="E215">
    <cfRule type="duplicateValues" dxfId="21404" priority="21391"/>
  </conditionalFormatting>
  <conditionalFormatting sqref="E215">
    <cfRule type="duplicateValues" dxfId="21403" priority="21384"/>
    <cfRule type="duplicateValues" dxfId="21402" priority="21388"/>
    <cfRule type="duplicateValues" dxfId="21401" priority="21389"/>
    <cfRule type="duplicateValues" dxfId="21400" priority="21390"/>
    <cfRule type="duplicateValues" dxfId="21399" priority="21392"/>
    <cfRule type="duplicateValues" dxfId="21398" priority="21393"/>
    <cfRule type="duplicateValues" dxfId="21397" priority="21394"/>
    <cfRule type="duplicateValues" dxfId="21396" priority="21395"/>
    <cfRule type="duplicateValues" dxfId="21395" priority="21396"/>
  </conditionalFormatting>
  <conditionalFormatting sqref="E215">
    <cfRule type="duplicateValues" dxfId="21394" priority="21387"/>
  </conditionalFormatting>
  <conditionalFormatting sqref="E215">
    <cfRule type="duplicateValues" dxfId="21393" priority="21385"/>
    <cfRule type="duplicateValues" dxfId="21392" priority="21386"/>
  </conditionalFormatting>
  <conditionalFormatting sqref="E215">
    <cfRule type="duplicateValues" dxfId="21391" priority="21377"/>
  </conditionalFormatting>
  <conditionalFormatting sqref="E215">
    <cfRule type="duplicateValues" dxfId="21390" priority="21343"/>
    <cfRule type="duplicateValues" dxfId="21389" priority="21370"/>
    <cfRule type="duplicateValues" dxfId="21388" priority="21374"/>
    <cfRule type="duplicateValues" dxfId="21387" priority="21375"/>
    <cfRule type="duplicateValues" dxfId="21386" priority="21376"/>
    <cfRule type="duplicateValues" dxfId="21385" priority="21378"/>
    <cfRule type="duplicateValues" dxfId="21384" priority="21379"/>
    <cfRule type="duplicateValues" dxfId="21383" priority="21380"/>
    <cfRule type="duplicateValues" dxfId="21382" priority="21381"/>
    <cfRule type="duplicateValues" dxfId="21381" priority="21382"/>
  </conditionalFormatting>
  <conditionalFormatting sqref="E215">
    <cfRule type="duplicateValues" dxfId="21380" priority="21373"/>
  </conditionalFormatting>
  <conditionalFormatting sqref="E215">
    <cfRule type="duplicateValues" dxfId="21379" priority="21371"/>
    <cfRule type="duplicateValues" dxfId="21378" priority="21372"/>
  </conditionalFormatting>
  <conditionalFormatting sqref="E215">
    <cfRule type="duplicateValues" dxfId="21377" priority="21364"/>
  </conditionalFormatting>
  <conditionalFormatting sqref="E215">
    <cfRule type="duplicateValues" dxfId="21376" priority="21357"/>
    <cfRule type="duplicateValues" dxfId="21375" priority="21361"/>
    <cfRule type="duplicateValues" dxfId="21374" priority="21362"/>
    <cfRule type="duplicateValues" dxfId="21373" priority="21363"/>
    <cfRule type="duplicateValues" dxfId="21372" priority="21365"/>
    <cfRule type="duplicateValues" dxfId="21371" priority="21366"/>
    <cfRule type="duplicateValues" dxfId="21370" priority="21367"/>
    <cfRule type="duplicateValues" dxfId="21369" priority="21368"/>
    <cfRule type="duplicateValues" dxfId="21368" priority="21369"/>
  </conditionalFormatting>
  <conditionalFormatting sqref="E215">
    <cfRule type="duplicateValues" dxfId="21367" priority="21360"/>
  </conditionalFormatting>
  <conditionalFormatting sqref="E215">
    <cfRule type="duplicateValues" dxfId="21366" priority="21358"/>
    <cfRule type="duplicateValues" dxfId="21365" priority="21359"/>
  </conditionalFormatting>
  <conditionalFormatting sqref="E215">
    <cfRule type="duplicateValues" dxfId="21364" priority="21351"/>
  </conditionalFormatting>
  <conditionalFormatting sqref="E215">
    <cfRule type="duplicateValues" dxfId="21363" priority="21344"/>
    <cfRule type="duplicateValues" dxfId="21362" priority="21348"/>
    <cfRule type="duplicateValues" dxfId="21361" priority="21349"/>
    <cfRule type="duplicateValues" dxfId="21360" priority="21350"/>
    <cfRule type="duplicateValues" dxfId="21359" priority="21352"/>
    <cfRule type="duplicateValues" dxfId="21358" priority="21353"/>
    <cfRule type="duplicateValues" dxfId="21357" priority="21354"/>
    <cfRule type="duplicateValues" dxfId="21356" priority="21355"/>
    <cfRule type="duplicateValues" dxfId="21355" priority="21356"/>
  </conditionalFormatting>
  <conditionalFormatting sqref="E215">
    <cfRule type="duplicateValues" dxfId="21354" priority="21347"/>
  </conditionalFormatting>
  <conditionalFormatting sqref="E215">
    <cfRule type="duplicateValues" dxfId="21353" priority="21345"/>
    <cfRule type="duplicateValues" dxfId="21352" priority="21346"/>
  </conditionalFormatting>
  <conditionalFormatting sqref="E215">
    <cfRule type="duplicateValues" dxfId="21351" priority="21337"/>
  </conditionalFormatting>
  <conditionalFormatting sqref="E215">
    <cfRule type="duplicateValues" dxfId="21350" priority="21303"/>
    <cfRule type="duplicateValues" dxfId="21349" priority="21330"/>
    <cfRule type="duplicateValues" dxfId="21348" priority="21334"/>
    <cfRule type="duplicateValues" dxfId="21347" priority="21335"/>
    <cfRule type="duplicateValues" dxfId="21346" priority="21336"/>
    <cfRule type="duplicateValues" dxfId="21345" priority="21338"/>
    <cfRule type="duplicateValues" dxfId="21344" priority="21339"/>
    <cfRule type="duplicateValues" dxfId="21343" priority="21340"/>
    <cfRule type="duplicateValues" dxfId="21342" priority="21341"/>
    <cfRule type="duplicateValues" dxfId="21341" priority="21342"/>
  </conditionalFormatting>
  <conditionalFormatting sqref="E215">
    <cfRule type="duplicateValues" dxfId="21340" priority="21333"/>
  </conditionalFormatting>
  <conditionalFormatting sqref="E215">
    <cfRule type="duplicateValues" dxfId="21339" priority="21331"/>
    <cfRule type="duplicateValues" dxfId="21338" priority="21332"/>
  </conditionalFormatting>
  <conditionalFormatting sqref="E215">
    <cfRule type="duplicateValues" dxfId="21337" priority="21324"/>
  </conditionalFormatting>
  <conditionalFormatting sqref="E215">
    <cfRule type="duplicateValues" dxfId="21336" priority="21317"/>
    <cfRule type="duplicateValues" dxfId="21335" priority="21321"/>
    <cfRule type="duplicateValues" dxfId="21334" priority="21322"/>
    <cfRule type="duplicateValues" dxfId="21333" priority="21323"/>
    <cfRule type="duplicateValues" dxfId="21332" priority="21325"/>
    <cfRule type="duplicateValues" dxfId="21331" priority="21326"/>
    <cfRule type="duplicateValues" dxfId="21330" priority="21327"/>
    <cfRule type="duplicateValues" dxfId="21329" priority="21328"/>
    <cfRule type="duplicateValues" dxfId="21328" priority="21329"/>
  </conditionalFormatting>
  <conditionalFormatting sqref="E215">
    <cfRule type="duplicateValues" dxfId="21327" priority="21320"/>
  </conditionalFormatting>
  <conditionalFormatting sqref="E215">
    <cfRule type="duplicateValues" dxfId="21326" priority="21318"/>
    <cfRule type="duplicateValues" dxfId="21325" priority="21319"/>
  </conditionalFormatting>
  <conditionalFormatting sqref="E215">
    <cfRule type="duplicateValues" dxfId="21324" priority="21311"/>
  </conditionalFormatting>
  <conditionalFormatting sqref="E215">
    <cfRule type="duplicateValues" dxfId="21323" priority="21304"/>
    <cfRule type="duplicateValues" dxfId="21322" priority="21308"/>
    <cfRule type="duplicateValues" dxfId="21321" priority="21309"/>
    <cfRule type="duplicateValues" dxfId="21320" priority="21310"/>
    <cfRule type="duplicateValues" dxfId="21319" priority="21312"/>
    <cfRule type="duplicateValues" dxfId="21318" priority="21313"/>
    <cfRule type="duplicateValues" dxfId="21317" priority="21314"/>
    <cfRule type="duplicateValues" dxfId="21316" priority="21315"/>
    <cfRule type="duplicateValues" dxfId="21315" priority="21316"/>
  </conditionalFormatting>
  <conditionalFormatting sqref="E215">
    <cfRule type="duplicateValues" dxfId="21314" priority="21307"/>
  </conditionalFormatting>
  <conditionalFormatting sqref="E215">
    <cfRule type="duplicateValues" dxfId="21313" priority="21305"/>
    <cfRule type="duplicateValues" dxfId="21312" priority="21306"/>
  </conditionalFormatting>
  <conditionalFormatting sqref="E215">
    <cfRule type="duplicateValues" dxfId="21311" priority="21297"/>
  </conditionalFormatting>
  <conditionalFormatting sqref="E215">
    <cfRule type="duplicateValues" dxfId="21310" priority="21263"/>
    <cfRule type="duplicateValues" dxfId="21309" priority="21290"/>
    <cfRule type="duplicateValues" dxfId="21308" priority="21294"/>
    <cfRule type="duplicateValues" dxfId="21307" priority="21295"/>
    <cfRule type="duplicateValues" dxfId="21306" priority="21296"/>
    <cfRule type="duplicateValues" dxfId="21305" priority="21298"/>
    <cfRule type="duplicateValues" dxfId="21304" priority="21299"/>
    <cfRule type="duplicateValues" dxfId="21303" priority="21300"/>
    <cfRule type="duplicateValues" dxfId="21302" priority="21301"/>
    <cfRule type="duplicateValues" dxfId="21301" priority="21302"/>
  </conditionalFormatting>
  <conditionalFormatting sqref="E215">
    <cfRule type="duplicateValues" dxfId="21300" priority="21293"/>
  </conditionalFormatting>
  <conditionalFormatting sqref="E215">
    <cfRule type="duplicateValues" dxfId="21299" priority="21291"/>
    <cfRule type="duplicateValues" dxfId="21298" priority="21292"/>
  </conditionalFormatting>
  <conditionalFormatting sqref="E215">
    <cfRule type="duplicateValues" dxfId="21297" priority="21284"/>
  </conditionalFormatting>
  <conditionalFormatting sqref="E215">
    <cfRule type="duplicateValues" dxfId="21296" priority="21277"/>
    <cfRule type="duplicateValues" dxfId="21295" priority="21281"/>
    <cfRule type="duplicateValues" dxfId="21294" priority="21282"/>
    <cfRule type="duplicateValues" dxfId="21293" priority="21283"/>
    <cfRule type="duplicateValues" dxfId="21292" priority="21285"/>
    <cfRule type="duplicateValues" dxfId="21291" priority="21286"/>
    <cfRule type="duplicateValues" dxfId="21290" priority="21287"/>
    <cfRule type="duplicateValues" dxfId="21289" priority="21288"/>
    <cfRule type="duplicateValues" dxfId="21288" priority="21289"/>
  </conditionalFormatting>
  <conditionalFormatting sqref="E215">
    <cfRule type="duplicateValues" dxfId="21287" priority="21280"/>
  </conditionalFormatting>
  <conditionalFormatting sqref="E215">
    <cfRule type="duplicateValues" dxfId="21286" priority="21278"/>
    <cfRule type="duplicateValues" dxfId="21285" priority="21279"/>
  </conditionalFormatting>
  <conditionalFormatting sqref="E215">
    <cfRule type="duplicateValues" dxfId="21284" priority="21271"/>
  </conditionalFormatting>
  <conditionalFormatting sqref="E215">
    <cfRule type="duplicateValues" dxfId="21283" priority="21264"/>
    <cfRule type="duplicateValues" dxfId="21282" priority="21268"/>
    <cfRule type="duplicateValues" dxfId="21281" priority="21269"/>
    <cfRule type="duplicateValues" dxfId="21280" priority="21270"/>
    <cfRule type="duplicateValues" dxfId="21279" priority="21272"/>
    <cfRule type="duplicateValues" dxfId="21278" priority="21273"/>
    <cfRule type="duplicateValues" dxfId="21277" priority="21274"/>
    <cfRule type="duplicateValues" dxfId="21276" priority="21275"/>
    <cfRule type="duplicateValues" dxfId="21275" priority="21276"/>
  </conditionalFormatting>
  <conditionalFormatting sqref="E215">
    <cfRule type="duplicateValues" dxfId="21274" priority="21267"/>
  </conditionalFormatting>
  <conditionalFormatting sqref="E215">
    <cfRule type="duplicateValues" dxfId="21273" priority="21265"/>
    <cfRule type="duplicateValues" dxfId="21272" priority="21266"/>
  </conditionalFormatting>
  <conditionalFormatting sqref="E215">
    <cfRule type="duplicateValues" dxfId="21271" priority="21257"/>
  </conditionalFormatting>
  <conditionalFormatting sqref="E215">
    <cfRule type="duplicateValues" dxfId="21270" priority="21223"/>
    <cfRule type="duplicateValues" dxfId="21269" priority="21250"/>
    <cfRule type="duplicateValues" dxfId="21268" priority="21254"/>
    <cfRule type="duplicateValues" dxfId="21267" priority="21255"/>
    <cfRule type="duplicateValues" dxfId="21266" priority="21256"/>
    <cfRule type="duplicateValues" dxfId="21265" priority="21258"/>
    <cfRule type="duplicateValues" dxfId="21264" priority="21259"/>
    <cfRule type="duplicateValues" dxfId="21263" priority="21260"/>
    <cfRule type="duplicateValues" dxfId="21262" priority="21261"/>
    <cfRule type="duplicateValues" dxfId="21261" priority="21262"/>
  </conditionalFormatting>
  <conditionalFormatting sqref="E215">
    <cfRule type="duplicateValues" dxfId="21260" priority="21253"/>
  </conditionalFormatting>
  <conditionalFormatting sqref="E215">
    <cfRule type="duplicateValues" dxfId="21259" priority="21251"/>
    <cfRule type="duplicateValues" dxfId="21258" priority="21252"/>
  </conditionalFormatting>
  <conditionalFormatting sqref="E215">
    <cfRule type="duplicateValues" dxfId="21257" priority="21244"/>
  </conditionalFormatting>
  <conditionalFormatting sqref="E215">
    <cfRule type="duplicateValues" dxfId="21256" priority="21237"/>
    <cfRule type="duplicateValues" dxfId="21255" priority="21241"/>
    <cfRule type="duplicateValues" dxfId="21254" priority="21242"/>
    <cfRule type="duplicateValues" dxfId="21253" priority="21243"/>
    <cfRule type="duplicateValues" dxfId="21252" priority="21245"/>
    <cfRule type="duplicateValues" dxfId="21251" priority="21246"/>
    <cfRule type="duplicateValues" dxfId="21250" priority="21247"/>
    <cfRule type="duplicateValues" dxfId="21249" priority="21248"/>
    <cfRule type="duplicateValues" dxfId="21248" priority="21249"/>
  </conditionalFormatting>
  <conditionalFormatting sqref="E215">
    <cfRule type="duplicateValues" dxfId="21247" priority="21240"/>
  </conditionalFormatting>
  <conditionalFormatting sqref="E215">
    <cfRule type="duplicateValues" dxfId="21246" priority="21238"/>
    <cfRule type="duplicateValues" dxfId="21245" priority="21239"/>
  </conditionalFormatting>
  <conditionalFormatting sqref="E215">
    <cfRule type="duplicateValues" dxfId="21244" priority="21231"/>
  </conditionalFormatting>
  <conditionalFormatting sqref="E215">
    <cfRule type="duplicateValues" dxfId="21243" priority="21224"/>
    <cfRule type="duplicateValues" dxfId="21242" priority="21228"/>
    <cfRule type="duplicateValues" dxfId="21241" priority="21229"/>
    <cfRule type="duplicateValues" dxfId="21240" priority="21230"/>
    <cfRule type="duplicateValues" dxfId="21239" priority="21232"/>
    <cfRule type="duplicateValues" dxfId="21238" priority="21233"/>
    <cfRule type="duplicateValues" dxfId="21237" priority="21234"/>
    <cfRule type="duplicateValues" dxfId="21236" priority="21235"/>
    <cfRule type="duplicateValues" dxfId="21235" priority="21236"/>
  </conditionalFormatting>
  <conditionalFormatting sqref="E215">
    <cfRule type="duplicateValues" dxfId="21234" priority="21227"/>
  </conditionalFormatting>
  <conditionalFormatting sqref="E215">
    <cfRule type="duplicateValues" dxfId="21233" priority="21225"/>
    <cfRule type="duplicateValues" dxfId="21232" priority="21226"/>
  </conditionalFormatting>
  <conditionalFormatting sqref="E215">
    <cfRule type="duplicateValues" dxfId="21231" priority="21217"/>
  </conditionalFormatting>
  <conditionalFormatting sqref="E215">
    <cfRule type="duplicateValues" dxfId="21230" priority="21183"/>
    <cfRule type="duplicateValues" dxfId="21229" priority="21210"/>
    <cfRule type="duplicateValues" dxfId="21228" priority="21214"/>
    <cfRule type="duplicateValues" dxfId="21227" priority="21215"/>
    <cfRule type="duplicateValues" dxfId="21226" priority="21216"/>
    <cfRule type="duplicateValues" dxfId="21225" priority="21218"/>
    <cfRule type="duplicateValues" dxfId="21224" priority="21219"/>
    <cfRule type="duplicateValues" dxfId="21223" priority="21220"/>
    <cfRule type="duplicateValues" dxfId="21222" priority="21221"/>
    <cfRule type="duplicateValues" dxfId="21221" priority="21222"/>
  </conditionalFormatting>
  <conditionalFormatting sqref="E215">
    <cfRule type="duplicateValues" dxfId="21220" priority="21213"/>
  </conditionalFormatting>
  <conditionalFormatting sqref="E215">
    <cfRule type="duplicateValues" dxfId="21219" priority="21211"/>
    <cfRule type="duplicateValues" dxfId="21218" priority="21212"/>
  </conditionalFormatting>
  <conditionalFormatting sqref="E215">
    <cfRule type="duplicateValues" dxfId="21217" priority="21204"/>
  </conditionalFormatting>
  <conditionalFormatting sqref="E215">
    <cfRule type="duplicateValues" dxfId="21216" priority="21197"/>
    <cfRule type="duplicateValues" dxfId="21215" priority="21201"/>
    <cfRule type="duplicateValues" dxfId="21214" priority="21202"/>
    <cfRule type="duplicateValues" dxfId="21213" priority="21203"/>
    <cfRule type="duplicateValues" dxfId="21212" priority="21205"/>
    <cfRule type="duplicateValues" dxfId="21211" priority="21206"/>
    <cfRule type="duplicateValues" dxfId="21210" priority="21207"/>
    <cfRule type="duplicateValues" dxfId="21209" priority="21208"/>
    <cfRule type="duplicateValues" dxfId="21208" priority="21209"/>
  </conditionalFormatting>
  <conditionalFormatting sqref="E215">
    <cfRule type="duplicateValues" dxfId="21207" priority="21200"/>
  </conditionalFormatting>
  <conditionalFormatting sqref="E215">
    <cfRule type="duplicateValues" dxfId="21206" priority="21198"/>
    <cfRule type="duplicateValues" dxfId="21205" priority="21199"/>
  </conditionalFormatting>
  <conditionalFormatting sqref="E215">
    <cfRule type="duplicateValues" dxfId="21204" priority="21191"/>
  </conditionalFormatting>
  <conditionalFormatting sqref="E215">
    <cfRule type="duplicateValues" dxfId="21203" priority="21184"/>
    <cfRule type="duplicateValues" dxfId="21202" priority="21188"/>
    <cfRule type="duplicateValues" dxfId="21201" priority="21189"/>
    <cfRule type="duplicateValues" dxfId="21200" priority="21190"/>
    <cfRule type="duplicateValues" dxfId="21199" priority="21192"/>
    <cfRule type="duplicateValues" dxfId="21198" priority="21193"/>
    <cfRule type="duplicateValues" dxfId="21197" priority="21194"/>
    <cfRule type="duplicateValues" dxfId="21196" priority="21195"/>
    <cfRule type="duplicateValues" dxfId="21195" priority="21196"/>
  </conditionalFormatting>
  <conditionalFormatting sqref="E215">
    <cfRule type="duplicateValues" dxfId="21194" priority="21187"/>
  </conditionalFormatting>
  <conditionalFormatting sqref="E215">
    <cfRule type="duplicateValues" dxfId="21193" priority="21185"/>
    <cfRule type="duplicateValues" dxfId="21192" priority="21186"/>
  </conditionalFormatting>
  <conditionalFormatting sqref="E216">
    <cfRule type="duplicateValues" dxfId="21190" priority="21164"/>
    <cfRule type="duplicateValues" dxfId="21189" priority="21166"/>
    <cfRule type="duplicateValues" dxfId="21188" priority="21174"/>
    <cfRule type="duplicateValues" dxfId="21187" priority="21175"/>
    <cfRule type="duplicateValues" dxfId="21186" priority="21176"/>
    <cfRule type="duplicateValues" dxfId="21185" priority="21177"/>
    <cfRule type="duplicateValues" dxfId="21184" priority="21178"/>
    <cfRule type="duplicateValues" dxfId="21183" priority="21179"/>
    <cfRule type="duplicateValues" dxfId="21182" priority="21180"/>
    <cfRule type="duplicateValues" dxfId="21181" priority="21181"/>
  </conditionalFormatting>
  <conditionalFormatting sqref="E216">
    <cfRule type="duplicateValues" dxfId="21180" priority="21173"/>
  </conditionalFormatting>
  <conditionalFormatting sqref="E216">
    <cfRule type="duplicateValues" dxfId="21179" priority="21172"/>
  </conditionalFormatting>
  <conditionalFormatting sqref="E216">
    <cfRule type="duplicateValues" dxfId="21178" priority="21171"/>
  </conditionalFormatting>
  <conditionalFormatting sqref="E216">
    <cfRule type="duplicateValues" dxfId="21177" priority="21170"/>
  </conditionalFormatting>
  <conditionalFormatting sqref="E216">
    <cfRule type="duplicateValues" dxfId="21176" priority="21169"/>
  </conditionalFormatting>
  <conditionalFormatting sqref="E216">
    <cfRule type="duplicateValues" dxfId="21175" priority="21167"/>
    <cfRule type="duplicateValues" dxfId="21174" priority="21168"/>
  </conditionalFormatting>
  <conditionalFormatting sqref="E216">
    <cfRule type="duplicateValues" dxfId="21173" priority="21165"/>
  </conditionalFormatting>
  <conditionalFormatting sqref="E216">
    <cfRule type="duplicateValues" dxfId="21172" priority="21163"/>
  </conditionalFormatting>
  <conditionalFormatting sqref="E216">
    <cfRule type="duplicateValues" dxfId="21171" priority="21157"/>
  </conditionalFormatting>
  <conditionalFormatting sqref="E216">
    <cfRule type="duplicateValues" dxfId="21170" priority="21118"/>
    <cfRule type="duplicateValues" dxfId="21169" priority="21146"/>
    <cfRule type="duplicateValues" dxfId="21168" priority="21154"/>
    <cfRule type="duplicateValues" dxfId="21167" priority="21155"/>
    <cfRule type="duplicateValues" dxfId="21166" priority="21156"/>
    <cfRule type="duplicateValues" dxfId="21165" priority="21158"/>
    <cfRule type="duplicateValues" dxfId="21164" priority="21159"/>
    <cfRule type="duplicateValues" dxfId="21163" priority="21160"/>
    <cfRule type="duplicateValues" dxfId="21162" priority="21161"/>
    <cfRule type="duplicateValues" dxfId="21161" priority="21162"/>
  </conditionalFormatting>
  <conditionalFormatting sqref="E216">
    <cfRule type="duplicateValues" dxfId="21160" priority="21153"/>
  </conditionalFormatting>
  <conditionalFormatting sqref="E216">
    <cfRule type="duplicateValues" dxfId="21159" priority="21152"/>
  </conditionalFormatting>
  <conditionalFormatting sqref="E216">
    <cfRule type="duplicateValues" dxfId="21158" priority="21151"/>
  </conditionalFormatting>
  <conditionalFormatting sqref="E216">
    <cfRule type="duplicateValues" dxfId="21157" priority="21150"/>
  </conditionalFormatting>
  <conditionalFormatting sqref="E216">
    <cfRule type="duplicateValues" dxfId="21156" priority="21149"/>
  </conditionalFormatting>
  <conditionalFormatting sqref="E216">
    <cfRule type="duplicateValues" dxfId="21155" priority="21147"/>
    <cfRule type="duplicateValues" dxfId="21154" priority="21148"/>
  </conditionalFormatting>
  <conditionalFormatting sqref="E216">
    <cfRule type="duplicateValues" dxfId="21153" priority="21145"/>
  </conditionalFormatting>
  <conditionalFormatting sqref="E216">
    <cfRule type="duplicateValues" dxfId="21152" priority="21139"/>
  </conditionalFormatting>
  <conditionalFormatting sqref="E216">
    <cfRule type="duplicateValues" dxfId="21151" priority="21132"/>
    <cfRule type="duplicateValues" dxfId="21150" priority="21136"/>
    <cfRule type="duplicateValues" dxfId="21149" priority="21137"/>
    <cfRule type="duplicateValues" dxfId="21148" priority="21138"/>
    <cfRule type="duplicateValues" dxfId="21147" priority="21140"/>
    <cfRule type="duplicateValues" dxfId="21146" priority="21141"/>
    <cfRule type="duplicateValues" dxfId="21145" priority="21142"/>
    <cfRule type="duplicateValues" dxfId="21144" priority="21143"/>
    <cfRule type="duplicateValues" dxfId="21143" priority="21144"/>
  </conditionalFormatting>
  <conditionalFormatting sqref="E216">
    <cfRule type="duplicateValues" dxfId="21142" priority="21135"/>
  </conditionalFormatting>
  <conditionalFormatting sqref="E216">
    <cfRule type="duplicateValues" dxfId="21141" priority="21133"/>
    <cfRule type="duplicateValues" dxfId="21140" priority="21134"/>
  </conditionalFormatting>
  <conditionalFormatting sqref="E216">
    <cfRule type="duplicateValues" dxfId="21139" priority="21126"/>
  </conditionalFormatting>
  <conditionalFormatting sqref="E216">
    <cfRule type="duplicateValues" dxfId="21138" priority="21119"/>
    <cfRule type="duplicateValues" dxfId="21137" priority="21123"/>
    <cfRule type="duplicateValues" dxfId="21136" priority="21124"/>
    <cfRule type="duplicateValues" dxfId="21135" priority="21125"/>
    <cfRule type="duplicateValues" dxfId="21134" priority="21127"/>
    <cfRule type="duplicateValues" dxfId="21133" priority="21128"/>
    <cfRule type="duplicateValues" dxfId="21132" priority="21129"/>
    <cfRule type="duplicateValues" dxfId="21131" priority="21130"/>
    <cfRule type="duplicateValues" dxfId="21130" priority="21131"/>
  </conditionalFormatting>
  <conditionalFormatting sqref="E216">
    <cfRule type="duplicateValues" dxfId="21129" priority="21122"/>
  </conditionalFormatting>
  <conditionalFormatting sqref="E216">
    <cfRule type="duplicateValues" dxfId="21128" priority="21120"/>
    <cfRule type="duplicateValues" dxfId="21127" priority="21121"/>
  </conditionalFormatting>
  <conditionalFormatting sqref="E216">
    <cfRule type="duplicateValues" dxfId="21126" priority="21117"/>
  </conditionalFormatting>
  <conditionalFormatting sqref="E216">
    <cfRule type="duplicateValues" dxfId="21125" priority="21111"/>
  </conditionalFormatting>
  <conditionalFormatting sqref="E216">
    <cfRule type="duplicateValues" dxfId="21124" priority="21077"/>
    <cfRule type="duplicateValues" dxfId="21123" priority="21104"/>
    <cfRule type="duplicateValues" dxfId="21122" priority="21108"/>
    <cfRule type="duplicateValues" dxfId="21121" priority="21109"/>
    <cfRule type="duplicateValues" dxfId="21120" priority="21110"/>
    <cfRule type="duplicateValues" dxfId="21119" priority="21112"/>
    <cfRule type="duplicateValues" dxfId="21118" priority="21113"/>
    <cfRule type="duplicateValues" dxfId="21117" priority="21114"/>
    <cfRule type="duplicateValues" dxfId="21116" priority="21115"/>
    <cfRule type="duplicateValues" dxfId="21115" priority="21116"/>
  </conditionalFormatting>
  <conditionalFormatting sqref="E216">
    <cfRule type="duplicateValues" dxfId="21114" priority="21107"/>
  </conditionalFormatting>
  <conditionalFormatting sqref="E216">
    <cfRule type="duplicateValues" dxfId="21113" priority="21105"/>
    <cfRule type="duplicateValues" dxfId="21112" priority="21106"/>
  </conditionalFormatting>
  <conditionalFormatting sqref="E216">
    <cfRule type="duplicateValues" dxfId="21111" priority="21098"/>
  </conditionalFormatting>
  <conditionalFormatting sqref="E216">
    <cfRule type="duplicateValues" dxfId="21110" priority="21091"/>
    <cfRule type="duplicateValues" dxfId="21109" priority="21095"/>
    <cfRule type="duplicateValues" dxfId="21108" priority="21096"/>
    <cfRule type="duplicateValues" dxfId="21107" priority="21097"/>
    <cfRule type="duplicateValues" dxfId="21106" priority="21099"/>
    <cfRule type="duplicateValues" dxfId="21105" priority="21100"/>
    <cfRule type="duplicateValues" dxfId="21104" priority="21101"/>
    <cfRule type="duplicateValues" dxfId="21103" priority="21102"/>
    <cfRule type="duplicateValues" dxfId="21102" priority="21103"/>
  </conditionalFormatting>
  <conditionalFormatting sqref="E216">
    <cfRule type="duplicateValues" dxfId="21101" priority="21094"/>
  </conditionalFormatting>
  <conditionalFormatting sqref="E216">
    <cfRule type="duplicateValues" dxfId="21100" priority="21092"/>
    <cfRule type="duplicateValues" dxfId="21099" priority="21093"/>
  </conditionalFormatting>
  <conditionalFormatting sqref="E216">
    <cfRule type="duplicateValues" dxfId="21098" priority="21085"/>
  </conditionalFormatting>
  <conditionalFormatting sqref="E216">
    <cfRule type="duplicateValues" dxfId="21097" priority="21078"/>
    <cfRule type="duplicateValues" dxfId="21096" priority="21082"/>
    <cfRule type="duplicateValues" dxfId="21095" priority="21083"/>
    <cfRule type="duplicateValues" dxfId="21094" priority="21084"/>
    <cfRule type="duplicateValues" dxfId="21093" priority="21086"/>
    <cfRule type="duplicateValues" dxfId="21092" priority="21087"/>
    <cfRule type="duplicateValues" dxfId="21091" priority="21088"/>
    <cfRule type="duplicateValues" dxfId="21090" priority="21089"/>
    <cfRule type="duplicateValues" dxfId="21089" priority="21090"/>
  </conditionalFormatting>
  <conditionalFormatting sqref="E216">
    <cfRule type="duplicateValues" dxfId="21088" priority="21081"/>
  </conditionalFormatting>
  <conditionalFormatting sqref="E216">
    <cfRule type="duplicateValues" dxfId="21087" priority="21079"/>
    <cfRule type="duplicateValues" dxfId="21086" priority="21080"/>
  </conditionalFormatting>
  <conditionalFormatting sqref="E216">
    <cfRule type="duplicateValues" dxfId="21085" priority="21059"/>
    <cfRule type="duplicateValues" dxfId="21084" priority="21061"/>
    <cfRule type="duplicateValues" dxfId="21083" priority="21069"/>
    <cfRule type="duplicateValues" dxfId="21082" priority="21070"/>
    <cfRule type="duplicateValues" dxfId="21081" priority="21071"/>
    <cfRule type="duplicateValues" dxfId="21080" priority="21072"/>
    <cfRule type="duplicateValues" dxfId="21079" priority="21073"/>
    <cfRule type="duplicateValues" dxfId="21078" priority="21074"/>
    <cfRule type="duplicateValues" dxfId="21077" priority="21075"/>
    <cfRule type="duplicateValues" dxfId="21076" priority="21076"/>
  </conditionalFormatting>
  <conditionalFormatting sqref="E216">
    <cfRule type="duplicateValues" dxfId="21075" priority="21068"/>
  </conditionalFormatting>
  <conditionalFormatting sqref="E216">
    <cfRule type="duplicateValues" dxfId="21074" priority="21067"/>
  </conditionalFormatting>
  <conditionalFormatting sqref="E216">
    <cfRule type="duplicateValues" dxfId="21073" priority="21066"/>
  </conditionalFormatting>
  <conditionalFormatting sqref="E216">
    <cfRule type="duplicateValues" dxfId="21072" priority="21065"/>
  </conditionalFormatting>
  <conditionalFormatting sqref="E216">
    <cfRule type="duplicateValues" dxfId="21071" priority="21064"/>
  </conditionalFormatting>
  <conditionalFormatting sqref="E216">
    <cfRule type="duplicateValues" dxfId="21070" priority="21062"/>
    <cfRule type="duplicateValues" dxfId="21069" priority="21063"/>
  </conditionalFormatting>
  <conditionalFormatting sqref="E216">
    <cfRule type="duplicateValues" dxfId="21068" priority="21060"/>
  </conditionalFormatting>
  <conditionalFormatting sqref="E216">
    <cfRule type="duplicateValues" dxfId="21067" priority="21058"/>
  </conditionalFormatting>
  <conditionalFormatting sqref="E216">
    <cfRule type="duplicateValues" dxfId="21066" priority="21052"/>
  </conditionalFormatting>
  <conditionalFormatting sqref="E216">
    <cfRule type="duplicateValues" dxfId="21065" priority="21018"/>
    <cfRule type="duplicateValues" dxfId="21064" priority="21045"/>
    <cfRule type="duplicateValues" dxfId="21063" priority="21049"/>
    <cfRule type="duplicateValues" dxfId="21062" priority="21050"/>
    <cfRule type="duplicateValues" dxfId="21061" priority="21051"/>
    <cfRule type="duplicateValues" dxfId="21060" priority="21053"/>
    <cfRule type="duplicateValues" dxfId="21059" priority="21054"/>
    <cfRule type="duplicateValues" dxfId="21058" priority="21055"/>
    <cfRule type="duplicateValues" dxfId="21057" priority="21056"/>
    <cfRule type="duplicateValues" dxfId="21056" priority="21057"/>
  </conditionalFormatting>
  <conditionalFormatting sqref="E216">
    <cfRule type="duplicateValues" dxfId="21055" priority="21048"/>
  </conditionalFormatting>
  <conditionalFormatting sqref="E216">
    <cfRule type="duplicateValues" dxfId="21054" priority="21046"/>
    <cfRule type="duplicateValues" dxfId="21053" priority="21047"/>
  </conditionalFormatting>
  <conditionalFormatting sqref="E216">
    <cfRule type="duplicateValues" dxfId="21052" priority="21039"/>
  </conditionalFormatting>
  <conditionalFormatting sqref="E216">
    <cfRule type="duplicateValues" dxfId="21051" priority="21032"/>
    <cfRule type="duplicateValues" dxfId="21050" priority="21036"/>
    <cfRule type="duplicateValues" dxfId="21049" priority="21037"/>
    <cfRule type="duplicateValues" dxfId="21048" priority="21038"/>
    <cfRule type="duplicateValues" dxfId="21047" priority="21040"/>
    <cfRule type="duplicateValues" dxfId="21046" priority="21041"/>
    <cfRule type="duplicateValues" dxfId="21045" priority="21042"/>
    <cfRule type="duplicateValues" dxfId="21044" priority="21043"/>
    <cfRule type="duplicateValues" dxfId="21043" priority="21044"/>
  </conditionalFormatting>
  <conditionalFormatting sqref="E216">
    <cfRule type="duplicateValues" dxfId="21042" priority="21035"/>
  </conditionalFormatting>
  <conditionalFormatting sqref="E216">
    <cfRule type="duplicateValues" dxfId="21041" priority="21033"/>
    <cfRule type="duplicateValues" dxfId="21040" priority="21034"/>
  </conditionalFormatting>
  <conditionalFormatting sqref="E216">
    <cfRule type="duplicateValues" dxfId="21039" priority="21026"/>
  </conditionalFormatting>
  <conditionalFormatting sqref="E216">
    <cfRule type="duplicateValues" dxfId="21038" priority="21019"/>
    <cfRule type="duplicateValues" dxfId="21037" priority="21023"/>
    <cfRule type="duplicateValues" dxfId="21036" priority="21024"/>
    <cfRule type="duplicateValues" dxfId="21035" priority="21025"/>
    <cfRule type="duplicateValues" dxfId="21034" priority="21027"/>
    <cfRule type="duplicateValues" dxfId="21033" priority="21028"/>
    <cfRule type="duplicateValues" dxfId="21032" priority="21029"/>
    <cfRule type="duplicateValues" dxfId="21031" priority="21030"/>
    <cfRule type="duplicateValues" dxfId="21030" priority="21031"/>
  </conditionalFormatting>
  <conditionalFormatting sqref="E216">
    <cfRule type="duplicateValues" dxfId="21029" priority="21022"/>
  </conditionalFormatting>
  <conditionalFormatting sqref="E216">
    <cfRule type="duplicateValues" dxfId="21028" priority="21020"/>
    <cfRule type="duplicateValues" dxfId="21027" priority="21021"/>
  </conditionalFormatting>
  <conditionalFormatting sqref="E216">
    <cfRule type="duplicateValues" dxfId="21026" priority="21012"/>
  </conditionalFormatting>
  <conditionalFormatting sqref="E216">
    <cfRule type="duplicateValues" dxfId="21025" priority="20978"/>
    <cfRule type="duplicateValues" dxfId="21024" priority="21005"/>
    <cfRule type="duplicateValues" dxfId="21023" priority="21009"/>
    <cfRule type="duplicateValues" dxfId="21022" priority="21010"/>
    <cfRule type="duplicateValues" dxfId="21021" priority="21011"/>
    <cfRule type="duplicateValues" dxfId="21020" priority="21013"/>
    <cfRule type="duplicateValues" dxfId="21019" priority="21014"/>
    <cfRule type="duplicateValues" dxfId="21018" priority="21015"/>
    <cfRule type="duplicateValues" dxfId="21017" priority="21016"/>
    <cfRule type="duplicateValues" dxfId="21016" priority="21017"/>
  </conditionalFormatting>
  <conditionalFormatting sqref="E216">
    <cfRule type="duplicateValues" dxfId="21015" priority="21008"/>
  </conditionalFormatting>
  <conditionalFormatting sqref="E216">
    <cfRule type="duplicateValues" dxfId="21014" priority="21006"/>
    <cfRule type="duplicateValues" dxfId="21013" priority="21007"/>
  </conditionalFormatting>
  <conditionalFormatting sqref="E216">
    <cfRule type="duplicateValues" dxfId="21012" priority="20999"/>
  </conditionalFormatting>
  <conditionalFormatting sqref="E216">
    <cfRule type="duplicateValues" dxfId="21011" priority="20992"/>
    <cfRule type="duplicateValues" dxfId="21010" priority="20996"/>
    <cfRule type="duplicateValues" dxfId="21009" priority="20997"/>
    <cfRule type="duplicateValues" dxfId="21008" priority="20998"/>
    <cfRule type="duplicateValues" dxfId="21007" priority="21000"/>
    <cfRule type="duplicateValues" dxfId="21006" priority="21001"/>
    <cfRule type="duplicateValues" dxfId="21005" priority="21002"/>
    <cfRule type="duplicateValues" dxfId="21004" priority="21003"/>
    <cfRule type="duplicateValues" dxfId="21003" priority="21004"/>
  </conditionalFormatting>
  <conditionalFormatting sqref="E216">
    <cfRule type="duplicateValues" dxfId="21002" priority="20995"/>
  </conditionalFormatting>
  <conditionalFormatting sqref="E216">
    <cfRule type="duplicateValues" dxfId="21001" priority="20993"/>
    <cfRule type="duplicateValues" dxfId="21000" priority="20994"/>
  </conditionalFormatting>
  <conditionalFormatting sqref="E216">
    <cfRule type="duplicateValues" dxfId="20999" priority="20986"/>
  </conditionalFormatting>
  <conditionalFormatting sqref="E216">
    <cfRule type="duplicateValues" dxfId="20998" priority="20979"/>
    <cfRule type="duplicateValues" dxfId="20997" priority="20983"/>
    <cfRule type="duplicateValues" dxfId="20996" priority="20984"/>
    <cfRule type="duplicateValues" dxfId="20995" priority="20985"/>
    <cfRule type="duplicateValues" dxfId="20994" priority="20987"/>
    <cfRule type="duplicateValues" dxfId="20993" priority="20988"/>
    <cfRule type="duplicateValues" dxfId="20992" priority="20989"/>
    <cfRule type="duplicateValues" dxfId="20991" priority="20990"/>
    <cfRule type="duplicateValues" dxfId="20990" priority="20991"/>
  </conditionalFormatting>
  <conditionalFormatting sqref="E216">
    <cfRule type="duplicateValues" dxfId="20989" priority="20982"/>
  </conditionalFormatting>
  <conditionalFormatting sqref="E216">
    <cfRule type="duplicateValues" dxfId="20988" priority="20980"/>
    <cfRule type="duplicateValues" dxfId="20987" priority="20981"/>
  </conditionalFormatting>
  <conditionalFormatting sqref="E216">
    <cfRule type="duplicateValues" dxfId="20986" priority="20972"/>
  </conditionalFormatting>
  <conditionalFormatting sqref="E216">
    <cfRule type="duplicateValues" dxfId="20985" priority="20938"/>
    <cfRule type="duplicateValues" dxfId="20984" priority="20965"/>
    <cfRule type="duplicateValues" dxfId="20983" priority="20969"/>
    <cfRule type="duplicateValues" dxfId="20982" priority="20970"/>
    <cfRule type="duplicateValues" dxfId="20981" priority="20971"/>
    <cfRule type="duplicateValues" dxfId="20980" priority="20973"/>
    <cfRule type="duplicateValues" dxfId="20979" priority="20974"/>
    <cfRule type="duplicateValues" dxfId="20978" priority="20975"/>
    <cfRule type="duplicateValues" dxfId="20977" priority="20976"/>
    <cfRule type="duplicateValues" dxfId="20976" priority="20977"/>
  </conditionalFormatting>
  <conditionalFormatting sqref="E216">
    <cfRule type="duplicateValues" dxfId="20975" priority="20968"/>
  </conditionalFormatting>
  <conditionalFormatting sqref="E216">
    <cfRule type="duplicateValues" dxfId="20974" priority="20966"/>
    <cfRule type="duplicateValues" dxfId="20973" priority="20967"/>
  </conditionalFormatting>
  <conditionalFormatting sqref="E216">
    <cfRule type="duplicateValues" dxfId="20972" priority="20959"/>
  </conditionalFormatting>
  <conditionalFormatting sqref="E216">
    <cfRule type="duplicateValues" dxfId="20971" priority="20952"/>
    <cfRule type="duplicateValues" dxfId="20970" priority="20956"/>
    <cfRule type="duplicateValues" dxfId="20969" priority="20957"/>
    <cfRule type="duplicateValues" dxfId="20968" priority="20958"/>
    <cfRule type="duplicateValues" dxfId="20967" priority="20960"/>
    <cfRule type="duplicateValues" dxfId="20966" priority="20961"/>
    <cfRule type="duplicateValues" dxfId="20965" priority="20962"/>
    <cfRule type="duplicateValues" dxfId="20964" priority="20963"/>
    <cfRule type="duplicateValues" dxfId="20963" priority="20964"/>
  </conditionalFormatting>
  <conditionalFormatting sqref="E216">
    <cfRule type="duplicateValues" dxfId="20962" priority="20955"/>
  </conditionalFormatting>
  <conditionalFormatting sqref="E216">
    <cfRule type="duplicateValues" dxfId="20961" priority="20953"/>
    <cfRule type="duplicateValues" dxfId="20960" priority="20954"/>
  </conditionalFormatting>
  <conditionalFormatting sqref="E216">
    <cfRule type="duplicateValues" dxfId="20959" priority="20946"/>
  </conditionalFormatting>
  <conditionalFormatting sqref="E216">
    <cfRule type="duplicateValues" dxfId="20958" priority="20939"/>
    <cfRule type="duplicateValues" dxfId="20957" priority="20943"/>
    <cfRule type="duplicateValues" dxfId="20956" priority="20944"/>
    <cfRule type="duplicateValues" dxfId="20955" priority="20945"/>
    <cfRule type="duplicateValues" dxfId="20954" priority="20947"/>
    <cfRule type="duplicateValues" dxfId="20953" priority="20948"/>
    <cfRule type="duplicateValues" dxfId="20952" priority="20949"/>
    <cfRule type="duplicateValues" dxfId="20951" priority="20950"/>
    <cfRule type="duplicateValues" dxfId="20950" priority="20951"/>
  </conditionalFormatting>
  <conditionalFormatting sqref="E216">
    <cfRule type="duplicateValues" dxfId="20949" priority="20942"/>
  </conditionalFormatting>
  <conditionalFormatting sqref="E216">
    <cfRule type="duplicateValues" dxfId="20948" priority="20940"/>
    <cfRule type="duplicateValues" dxfId="20947" priority="20941"/>
  </conditionalFormatting>
  <conditionalFormatting sqref="E216">
    <cfRule type="duplicateValues" dxfId="20946" priority="20932"/>
  </conditionalFormatting>
  <conditionalFormatting sqref="E216">
    <cfRule type="duplicateValues" dxfId="20945" priority="20898"/>
    <cfRule type="duplicateValues" dxfId="20944" priority="20925"/>
    <cfRule type="duplicateValues" dxfId="20943" priority="20929"/>
    <cfRule type="duplicateValues" dxfId="20942" priority="20930"/>
    <cfRule type="duplicateValues" dxfId="20941" priority="20931"/>
    <cfRule type="duplicateValues" dxfId="20940" priority="20933"/>
    <cfRule type="duplicateValues" dxfId="20939" priority="20934"/>
    <cfRule type="duplicateValues" dxfId="20938" priority="20935"/>
    <cfRule type="duplicateValues" dxfId="20937" priority="20936"/>
    <cfRule type="duplicateValues" dxfId="20936" priority="20937"/>
  </conditionalFormatting>
  <conditionalFormatting sqref="E216">
    <cfRule type="duplicateValues" dxfId="20935" priority="20928"/>
  </conditionalFormatting>
  <conditionalFormatting sqref="E216">
    <cfRule type="duplicateValues" dxfId="20934" priority="20926"/>
    <cfRule type="duplicateValues" dxfId="20933" priority="20927"/>
  </conditionalFormatting>
  <conditionalFormatting sqref="E216">
    <cfRule type="duplicateValues" dxfId="20932" priority="20919"/>
  </conditionalFormatting>
  <conditionalFormatting sqref="E216">
    <cfRule type="duplicateValues" dxfId="20931" priority="20912"/>
    <cfRule type="duplicateValues" dxfId="20930" priority="20916"/>
    <cfRule type="duplicateValues" dxfId="20929" priority="20917"/>
    <cfRule type="duplicateValues" dxfId="20928" priority="20918"/>
    <cfRule type="duplicateValues" dxfId="20927" priority="20920"/>
    <cfRule type="duplicateValues" dxfId="20926" priority="20921"/>
    <cfRule type="duplicateValues" dxfId="20925" priority="20922"/>
    <cfRule type="duplicateValues" dxfId="20924" priority="20923"/>
    <cfRule type="duplicateValues" dxfId="20923" priority="20924"/>
  </conditionalFormatting>
  <conditionalFormatting sqref="E216">
    <cfRule type="duplicateValues" dxfId="20922" priority="20915"/>
  </conditionalFormatting>
  <conditionalFormatting sqref="E216">
    <cfRule type="duplicateValues" dxfId="20921" priority="20913"/>
    <cfRule type="duplicateValues" dxfId="20920" priority="20914"/>
  </conditionalFormatting>
  <conditionalFormatting sqref="E216">
    <cfRule type="duplicateValues" dxfId="20919" priority="20906"/>
  </conditionalFormatting>
  <conditionalFormatting sqref="E216">
    <cfRule type="duplicateValues" dxfId="20918" priority="20899"/>
    <cfRule type="duplicateValues" dxfId="20917" priority="20903"/>
    <cfRule type="duplicateValues" dxfId="20916" priority="20904"/>
    <cfRule type="duplicateValues" dxfId="20915" priority="20905"/>
    <cfRule type="duplicateValues" dxfId="20914" priority="20907"/>
    <cfRule type="duplicateValues" dxfId="20913" priority="20908"/>
    <cfRule type="duplicateValues" dxfId="20912" priority="20909"/>
    <cfRule type="duplicateValues" dxfId="20911" priority="20910"/>
    <cfRule type="duplicateValues" dxfId="20910" priority="20911"/>
  </conditionalFormatting>
  <conditionalFormatting sqref="E216">
    <cfRule type="duplicateValues" dxfId="20909" priority="20902"/>
  </conditionalFormatting>
  <conditionalFormatting sqref="E216">
    <cfRule type="duplicateValues" dxfId="20908" priority="20900"/>
    <cfRule type="duplicateValues" dxfId="20907" priority="20901"/>
  </conditionalFormatting>
  <conditionalFormatting sqref="E216">
    <cfRule type="duplicateValues" dxfId="20906" priority="20892"/>
  </conditionalFormatting>
  <conditionalFormatting sqref="E216">
    <cfRule type="duplicateValues" dxfId="20905" priority="20858"/>
    <cfRule type="duplicateValues" dxfId="20904" priority="20885"/>
    <cfRule type="duplicateValues" dxfId="20903" priority="20889"/>
    <cfRule type="duplicateValues" dxfId="20902" priority="20890"/>
    <cfRule type="duplicateValues" dxfId="20901" priority="20891"/>
    <cfRule type="duplicateValues" dxfId="20900" priority="20893"/>
    <cfRule type="duplicateValues" dxfId="20899" priority="20894"/>
    <cfRule type="duplicateValues" dxfId="20898" priority="20895"/>
    <cfRule type="duplicateValues" dxfId="20897" priority="20896"/>
    <cfRule type="duplicateValues" dxfId="20896" priority="20897"/>
  </conditionalFormatting>
  <conditionalFormatting sqref="E216">
    <cfRule type="duplicateValues" dxfId="20895" priority="20888"/>
  </conditionalFormatting>
  <conditionalFormatting sqref="E216">
    <cfRule type="duplicateValues" dxfId="20894" priority="20886"/>
    <cfRule type="duplicateValues" dxfId="20893" priority="20887"/>
  </conditionalFormatting>
  <conditionalFormatting sqref="E216">
    <cfRule type="duplicateValues" dxfId="20892" priority="20879"/>
  </conditionalFormatting>
  <conditionalFormatting sqref="E216">
    <cfRule type="duplicateValues" dxfId="20891" priority="20872"/>
    <cfRule type="duplicateValues" dxfId="20890" priority="20876"/>
    <cfRule type="duplicateValues" dxfId="20889" priority="20877"/>
    <cfRule type="duplicateValues" dxfId="20888" priority="20878"/>
    <cfRule type="duplicateValues" dxfId="20887" priority="20880"/>
    <cfRule type="duplicateValues" dxfId="20886" priority="20881"/>
    <cfRule type="duplicateValues" dxfId="20885" priority="20882"/>
    <cfRule type="duplicateValues" dxfId="20884" priority="20883"/>
    <cfRule type="duplicateValues" dxfId="20883" priority="20884"/>
  </conditionalFormatting>
  <conditionalFormatting sqref="E216">
    <cfRule type="duplicateValues" dxfId="20882" priority="20875"/>
  </conditionalFormatting>
  <conditionalFormatting sqref="E216">
    <cfRule type="duplicateValues" dxfId="20881" priority="20873"/>
    <cfRule type="duplicateValues" dxfId="20880" priority="20874"/>
  </conditionalFormatting>
  <conditionalFormatting sqref="E216">
    <cfRule type="duplicateValues" dxfId="20879" priority="20866"/>
  </conditionalFormatting>
  <conditionalFormatting sqref="E216">
    <cfRule type="duplicateValues" dxfId="20878" priority="20859"/>
    <cfRule type="duplicateValues" dxfId="20877" priority="20863"/>
    <cfRule type="duplicateValues" dxfId="20876" priority="20864"/>
    <cfRule type="duplicateValues" dxfId="20875" priority="20865"/>
    <cfRule type="duplicateValues" dxfId="20874" priority="20867"/>
    <cfRule type="duplicateValues" dxfId="20873" priority="20868"/>
    <cfRule type="duplicateValues" dxfId="20872" priority="20869"/>
    <cfRule type="duplicateValues" dxfId="20871" priority="20870"/>
    <cfRule type="duplicateValues" dxfId="20870" priority="20871"/>
  </conditionalFormatting>
  <conditionalFormatting sqref="E216">
    <cfRule type="duplicateValues" dxfId="20869" priority="20862"/>
  </conditionalFormatting>
  <conditionalFormatting sqref="E216">
    <cfRule type="duplicateValues" dxfId="20868" priority="20860"/>
    <cfRule type="duplicateValues" dxfId="20867" priority="20861"/>
  </conditionalFormatting>
  <conditionalFormatting sqref="E216">
    <cfRule type="duplicateValues" dxfId="20866" priority="20852"/>
  </conditionalFormatting>
  <conditionalFormatting sqref="E216">
    <cfRule type="duplicateValues" dxfId="20865" priority="20818"/>
    <cfRule type="duplicateValues" dxfId="20864" priority="20845"/>
    <cfRule type="duplicateValues" dxfId="20863" priority="20849"/>
    <cfRule type="duplicateValues" dxfId="20862" priority="20850"/>
    <cfRule type="duplicateValues" dxfId="20861" priority="20851"/>
    <cfRule type="duplicateValues" dxfId="20860" priority="20853"/>
    <cfRule type="duplicateValues" dxfId="20859" priority="20854"/>
    <cfRule type="duplicateValues" dxfId="20858" priority="20855"/>
    <cfRule type="duplicateValues" dxfId="20857" priority="20856"/>
    <cfRule type="duplicateValues" dxfId="20856" priority="20857"/>
  </conditionalFormatting>
  <conditionalFormatting sqref="E216">
    <cfRule type="duplicateValues" dxfId="20855" priority="20848"/>
  </conditionalFormatting>
  <conditionalFormatting sqref="E216">
    <cfRule type="duplicateValues" dxfId="20854" priority="20846"/>
    <cfRule type="duplicateValues" dxfId="20853" priority="20847"/>
  </conditionalFormatting>
  <conditionalFormatting sqref="E216">
    <cfRule type="duplicateValues" dxfId="20852" priority="20839"/>
  </conditionalFormatting>
  <conditionalFormatting sqref="E216">
    <cfRule type="duplicateValues" dxfId="20851" priority="20832"/>
    <cfRule type="duplicateValues" dxfId="20850" priority="20836"/>
    <cfRule type="duplicateValues" dxfId="20849" priority="20837"/>
    <cfRule type="duplicateValues" dxfId="20848" priority="20838"/>
    <cfRule type="duplicateValues" dxfId="20847" priority="20840"/>
    <cfRule type="duplicateValues" dxfId="20846" priority="20841"/>
    <cfRule type="duplicateValues" dxfId="20845" priority="20842"/>
    <cfRule type="duplicateValues" dxfId="20844" priority="20843"/>
    <cfRule type="duplicateValues" dxfId="20843" priority="20844"/>
  </conditionalFormatting>
  <conditionalFormatting sqref="E216">
    <cfRule type="duplicateValues" dxfId="20842" priority="20835"/>
  </conditionalFormatting>
  <conditionalFormatting sqref="E216">
    <cfRule type="duplicateValues" dxfId="20841" priority="20833"/>
    <cfRule type="duplicateValues" dxfId="20840" priority="20834"/>
  </conditionalFormatting>
  <conditionalFormatting sqref="E216">
    <cfRule type="duplicateValues" dxfId="20839" priority="20826"/>
  </conditionalFormatting>
  <conditionalFormatting sqref="E216">
    <cfRule type="duplicateValues" dxfId="20838" priority="20819"/>
    <cfRule type="duplicateValues" dxfId="20837" priority="20823"/>
    <cfRule type="duplicateValues" dxfId="20836" priority="20824"/>
    <cfRule type="duplicateValues" dxfId="20835" priority="20825"/>
    <cfRule type="duplicateValues" dxfId="20834" priority="20827"/>
    <cfRule type="duplicateValues" dxfId="20833" priority="20828"/>
    <cfRule type="duplicateValues" dxfId="20832" priority="20829"/>
    <cfRule type="duplicateValues" dxfId="20831" priority="20830"/>
    <cfRule type="duplicateValues" dxfId="20830" priority="20831"/>
  </conditionalFormatting>
  <conditionalFormatting sqref="E216">
    <cfRule type="duplicateValues" dxfId="20829" priority="20822"/>
  </conditionalFormatting>
  <conditionalFormatting sqref="E216">
    <cfRule type="duplicateValues" dxfId="20828" priority="20820"/>
    <cfRule type="duplicateValues" dxfId="20827" priority="20821"/>
  </conditionalFormatting>
  <conditionalFormatting sqref="E217:E226">
    <cfRule type="duplicateValues" dxfId="20825" priority="20799"/>
    <cfRule type="duplicateValues" dxfId="20824" priority="20801"/>
    <cfRule type="duplicateValues" dxfId="20823" priority="20809"/>
    <cfRule type="duplicateValues" dxfId="20822" priority="20810"/>
    <cfRule type="duplicateValues" dxfId="20821" priority="20811"/>
    <cfRule type="duplicateValues" dxfId="20820" priority="20812"/>
    <cfRule type="duplicateValues" dxfId="20819" priority="20813"/>
    <cfRule type="duplicateValues" dxfId="20818" priority="20814"/>
    <cfRule type="duplicateValues" dxfId="20817" priority="20815"/>
    <cfRule type="duplicateValues" dxfId="20816" priority="20816"/>
  </conditionalFormatting>
  <conditionalFormatting sqref="E217:E226">
    <cfRule type="duplicateValues" dxfId="20815" priority="20808"/>
  </conditionalFormatting>
  <conditionalFormatting sqref="E217:E226">
    <cfRule type="duplicateValues" dxfId="20814" priority="20807"/>
  </conditionalFormatting>
  <conditionalFormatting sqref="E217:E226">
    <cfRule type="duplicateValues" dxfId="20813" priority="20806"/>
  </conditionalFormatting>
  <conditionalFormatting sqref="E217:E226">
    <cfRule type="duplicateValues" dxfId="20812" priority="20805"/>
  </conditionalFormatting>
  <conditionalFormatting sqref="E217:E226">
    <cfRule type="duplicateValues" dxfId="20811" priority="20804"/>
  </conditionalFormatting>
  <conditionalFormatting sqref="E217:E226">
    <cfRule type="duplicateValues" dxfId="20810" priority="20802"/>
    <cfRule type="duplicateValues" dxfId="20809" priority="20803"/>
  </conditionalFormatting>
  <conditionalFormatting sqref="E217:E226">
    <cfRule type="duplicateValues" dxfId="20808" priority="20800"/>
  </conditionalFormatting>
  <conditionalFormatting sqref="E217:E226">
    <cfRule type="duplicateValues" dxfId="20807" priority="20798"/>
  </conditionalFormatting>
  <conditionalFormatting sqref="E217:E226">
    <cfRule type="duplicateValues" dxfId="20806" priority="20792"/>
  </conditionalFormatting>
  <conditionalFormatting sqref="E217:E226">
    <cfRule type="duplicateValues" dxfId="20805" priority="20753"/>
    <cfRule type="duplicateValues" dxfId="20804" priority="20781"/>
    <cfRule type="duplicateValues" dxfId="20803" priority="20789"/>
    <cfRule type="duplicateValues" dxfId="20802" priority="20790"/>
    <cfRule type="duplicateValues" dxfId="20801" priority="20791"/>
    <cfRule type="duplicateValues" dxfId="20800" priority="20793"/>
    <cfRule type="duplicateValues" dxfId="20799" priority="20794"/>
    <cfRule type="duplicateValues" dxfId="20798" priority="20795"/>
    <cfRule type="duplicateValues" dxfId="20797" priority="20796"/>
    <cfRule type="duplicateValues" dxfId="20796" priority="20797"/>
  </conditionalFormatting>
  <conditionalFormatting sqref="E217:E226">
    <cfRule type="duplicateValues" dxfId="20795" priority="20788"/>
  </conditionalFormatting>
  <conditionalFormatting sqref="E217:E226">
    <cfRule type="duplicateValues" dxfId="20794" priority="20787"/>
  </conditionalFormatting>
  <conditionalFormatting sqref="E217:E226">
    <cfRule type="duplicateValues" dxfId="20793" priority="20786"/>
  </conditionalFormatting>
  <conditionalFormatting sqref="E217:E226">
    <cfRule type="duplicateValues" dxfId="20792" priority="20785"/>
  </conditionalFormatting>
  <conditionalFormatting sqref="E217:E226">
    <cfRule type="duplicateValues" dxfId="20791" priority="20784"/>
  </conditionalFormatting>
  <conditionalFormatting sqref="E217:E226">
    <cfRule type="duplicateValues" dxfId="20790" priority="20782"/>
    <cfRule type="duplicateValues" dxfId="20789" priority="20783"/>
  </conditionalFormatting>
  <conditionalFormatting sqref="E217:E226">
    <cfRule type="duplicateValues" dxfId="20788" priority="20780"/>
  </conditionalFormatting>
  <conditionalFormatting sqref="E217:E226">
    <cfRule type="duplicateValues" dxfId="20787" priority="20774"/>
  </conditionalFormatting>
  <conditionalFormatting sqref="E217:E226">
    <cfRule type="duplicateValues" dxfId="20786" priority="20767"/>
    <cfRule type="duplicateValues" dxfId="20785" priority="20771"/>
    <cfRule type="duplicateValues" dxfId="20784" priority="20772"/>
    <cfRule type="duplicateValues" dxfId="20783" priority="20773"/>
    <cfRule type="duplicateValues" dxfId="20782" priority="20775"/>
    <cfRule type="duplicateValues" dxfId="20781" priority="20776"/>
    <cfRule type="duplicateValues" dxfId="20780" priority="20777"/>
    <cfRule type="duplicateValues" dxfId="20779" priority="20778"/>
    <cfRule type="duplicateValues" dxfId="20778" priority="20779"/>
  </conditionalFormatting>
  <conditionalFormatting sqref="E217:E226">
    <cfRule type="duplicateValues" dxfId="20777" priority="20770"/>
  </conditionalFormatting>
  <conditionalFormatting sqref="E217:E226">
    <cfRule type="duplicateValues" dxfId="20776" priority="20768"/>
    <cfRule type="duplicateValues" dxfId="20775" priority="20769"/>
  </conditionalFormatting>
  <conditionalFormatting sqref="E217:E226">
    <cfRule type="duplicateValues" dxfId="20774" priority="20761"/>
  </conditionalFormatting>
  <conditionalFormatting sqref="E217:E226">
    <cfRule type="duplicateValues" dxfId="20773" priority="20754"/>
    <cfRule type="duplicateValues" dxfId="20772" priority="20758"/>
    <cfRule type="duplicateValues" dxfId="20771" priority="20759"/>
    <cfRule type="duplicateValues" dxfId="20770" priority="20760"/>
    <cfRule type="duplicateValues" dxfId="20769" priority="20762"/>
    <cfRule type="duplicateValues" dxfId="20768" priority="20763"/>
    <cfRule type="duplicateValues" dxfId="20767" priority="20764"/>
    <cfRule type="duplicateValues" dxfId="20766" priority="20765"/>
    <cfRule type="duplicateValues" dxfId="20765" priority="20766"/>
  </conditionalFormatting>
  <conditionalFormatting sqref="E217:E226">
    <cfRule type="duplicateValues" dxfId="20764" priority="20757"/>
  </conditionalFormatting>
  <conditionalFormatting sqref="E217:E226">
    <cfRule type="duplicateValues" dxfId="20763" priority="20755"/>
    <cfRule type="duplicateValues" dxfId="20762" priority="20756"/>
  </conditionalFormatting>
  <conditionalFormatting sqref="E217:E226">
    <cfRule type="duplicateValues" dxfId="20761" priority="20752"/>
  </conditionalFormatting>
  <conditionalFormatting sqref="E217:E226">
    <cfRule type="duplicateValues" dxfId="20760" priority="20746"/>
  </conditionalFormatting>
  <conditionalFormatting sqref="E217:E226">
    <cfRule type="duplicateValues" dxfId="20759" priority="20712"/>
    <cfRule type="duplicateValues" dxfId="20758" priority="20739"/>
    <cfRule type="duplicateValues" dxfId="20757" priority="20743"/>
    <cfRule type="duplicateValues" dxfId="20756" priority="20744"/>
    <cfRule type="duplicateValues" dxfId="20755" priority="20745"/>
    <cfRule type="duplicateValues" dxfId="20754" priority="20747"/>
    <cfRule type="duplicateValues" dxfId="20753" priority="20748"/>
    <cfRule type="duplicateValues" dxfId="20752" priority="20749"/>
    <cfRule type="duplicateValues" dxfId="20751" priority="20750"/>
    <cfRule type="duplicateValues" dxfId="20750" priority="20751"/>
  </conditionalFormatting>
  <conditionalFormatting sqref="E217:E226">
    <cfRule type="duplicateValues" dxfId="20749" priority="20742"/>
  </conditionalFormatting>
  <conditionalFormatting sqref="E217:E226">
    <cfRule type="duplicateValues" dxfId="20748" priority="20740"/>
    <cfRule type="duplicateValues" dxfId="20747" priority="20741"/>
  </conditionalFormatting>
  <conditionalFormatting sqref="E217:E226">
    <cfRule type="duplicateValues" dxfId="20746" priority="20733"/>
  </conditionalFormatting>
  <conditionalFormatting sqref="E217:E226">
    <cfRule type="duplicateValues" dxfId="20745" priority="20726"/>
    <cfRule type="duplicateValues" dxfId="20744" priority="20730"/>
    <cfRule type="duplicateValues" dxfId="20743" priority="20731"/>
    <cfRule type="duplicateValues" dxfId="20742" priority="20732"/>
    <cfRule type="duplicateValues" dxfId="20741" priority="20734"/>
    <cfRule type="duplicateValues" dxfId="20740" priority="20735"/>
    <cfRule type="duplicateValues" dxfId="20739" priority="20736"/>
    <cfRule type="duplicateValues" dxfId="20738" priority="20737"/>
    <cfRule type="duplicateValues" dxfId="20737" priority="20738"/>
  </conditionalFormatting>
  <conditionalFormatting sqref="E217:E226">
    <cfRule type="duplicateValues" dxfId="20736" priority="20729"/>
  </conditionalFormatting>
  <conditionalFormatting sqref="E217:E226">
    <cfRule type="duplicateValues" dxfId="20735" priority="20727"/>
    <cfRule type="duplicateValues" dxfId="20734" priority="20728"/>
  </conditionalFormatting>
  <conditionalFormatting sqref="E217:E226">
    <cfRule type="duplicateValues" dxfId="20733" priority="20720"/>
  </conditionalFormatting>
  <conditionalFormatting sqref="E217:E226">
    <cfRule type="duplicateValues" dxfId="20732" priority="20713"/>
    <cfRule type="duplicateValues" dxfId="20731" priority="20717"/>
    <cfRule type="duplicateValues" dxfId="20730" priority="20718"/>
    <cfRule type="duplicateValues" dxfId="20729" priority="20719"/>
    <cfRule type="duplicateValues" dxfId="20728" priority="20721"/>
    <cfRule type="duplicateValues" dxfId="20727" priority="20722"/>
    <cfRule type="duplicateValues" dxfId="20726" priority="20723"/>
    <cfRule type="duplicateValues" dxfId="20725" priority="20724"/>
    <cfRule type="duplicateValues" dxfId="20724" priority="20725"/>
  </conditionalFormatting>
  <conditionalFormatting sqref="E217:E226">
    <cfRule type="duplicateValues" dxfId="20723" priority="20716"/>
  </conditionalFormatting>
  <conditionalFormatting sqref="E217:E226">
    <cfRule type="duplicateValues" dxfId="20722" priority="20714"/>
    <cfRule type="duplicateValues" dxfId="20721" priority="20715"/>
  </conditionalFormatting>
  <conditionalFormatting sqref="E217:E226">
    <cfRule type="duplicateValues" dxfId="20720" priority="20694"/>
    <cfRule type="duplicateValues" dxfId="20719" priority="20696"/>
    <cfRule type="duplicateValues" dxfId="20718" priority="20704"/>
    <cfRule type="duplicateValues" dxfId="20717" priority="20705"/>
    <cfRule type="duplicateValues" dxfId="20716" priority="20706"/>
    <cfRule type="duplicateValues" dxfId="20715" priority="20707"/>
    <cfRule type="duplicateValues" dxfId="20714" priority="20708"/>
    <cfRule type="duplicateValues" dxfId="20713" priority="20709"/>
    <cfRule type="duplicateValues" dxfId="20712" priority="20710"/>
    <cfRule type="duplicateValues" dxfId="20711" priority="20711"/>
  </conditionalFormatting>
  <conditionalFormatting sqref="E217:E226">
    <cfRule type="duplicateValues" dxfId="20710" priority="20703"/>
  </conditionalFormatting>
  <conditionalFormatting sqref="E217:E226">
    <cfRule type="duplicateValues" dxfId="20709" priority="20702"/>
  </conditionalFormatting>
  <conditionalFormatting sqref="E217:E226">
    <cfRule type="duplicateValues" dxfId="20708" priority="20701"/>
  </conditionalFormatting>
  <conditionalFormatting sqref="E217:E226">
    <cfRule type="duplicateValues" dxfId="20707" priority="20700"/>
  </conditionalFormatting>
  <conditionalFormatting sqref="E217:E226">
    <cfRule type="duplicateValues" dxfId="20706" priority="20699"/>
  </conditionalFormatting>
  <conditionalFormatting sqref="E217:E226">
    <cfRule type="duplicateValues" dxfId="20705" priority="20697"/>
    <cfRule type="duplicateValues" dxfId="20704" priority="20698"/>
  </conditionalFormatting>
  <conditionalFormatting sqref="E217:E226">
    <cfRule type="duplicateValues" dxfId="20703" priority="20695"/>
  </conditionalFormatting>
  <conditionalFormatting sqref="E217:E226">
    <cfRule type="duplicateValues" dxfId="20702" priority="20693"/>
  </conditionalFormatting>
  <conditionalFormatting sqref="E217:E226">
    <cfRule type="duplicateValues" dxfId="20701" priority="20687"/>
  </conditionalFormatting>
  <conditionalFormatting sqref="E217:E226">
    <cfRule type="duplicateValues" dxfId="20700" priority="20653"/>
    <cfRule type="duplicateValues" dxfId="20699" priority="20680"/>
    <cfRule type="duplicateValues" dxfId="20698" priority="20684"/>
    <cfRule type="duplicateValues" dxfId="20697" priority="20685"/>
    <cfRule type="duplicateValues" dxfId="20696" priority="20686"/>
    <cfRule type="duplicateValues" dxfId="20695" priority="20688"/>
    <cfRule type="duplicateValues" dxfId="20694" priority="20689"/>
    <cfRule type="duplicateValues" dxfId="20693" priority="20690"/>
    <cfRule type="duplicateValues" dxfId="20692" priority="20691"/>
    <cfRule type="duplicateValues" dxfId="20691" priority="20692"/>
  </conditionalFormatting>
  <conditionalFormatting sqref="E217:E226">
    <cfRule type="duplicateValues" dxfId="20690" priority="20683"/>
  </conditionalFormatting>
  <conditionalFormatting sqref="E217:E226">
    <cfRule type="duplicateValues" dxfId="20689" priority="20681"/>
    <cfRule type="duplicateValues" dxfId="20688" priority="20682"/>
  </conditionalFormatting>
  <conditionalFormatting sqref="E217:E226">
    <cfRule type="duplicateValues" dxfId="20687" priority="20674"/>
  </conditionalFormatting>
  <conditionalFormatting sqref="E217:E226">
    <cfRule type="duplicateValues" dxfId="20686" priority="20667"/>
    <cfRule type="duplicateValues" dxfId="20685" priority="20671"/>
    <cfRule type="duplicateValues" dxfId="20684" priority="20672"/>
    <cfRule type="duplicateValues" dxfId="20683" priority="20673"/>
    <cfRule type="duplicateValues" dxfId="20682" priority="20675"/>
    <cfRule type="duplicateValues" dxfId="20681" priority="20676"/>
    <cfRule type="duplicateValues" dxfId="20680" priority="20677"/>
    <cfRule type="duplicateValues" dxfId="20679" priority="20678"/>
    <cfRule type="duplicateValues" dxfId="20678" priority="20679"/>
  </conditionalFormatting>
  <conditionalFormatting sqref="E217:E226">
    <cfRule type="duplicateValues" dxfId="20677" priority="20670"/>
  </conditionalFormatting>
  <conditionalFormatting sqref="E217:E226">
    <cfRule type="duplicateValues" dxfId="20676" priority="20668"/>
    <cfRule type="duplicateValues" dxfId="20675" priority="20669"/>
  </conditionalFormatting>
  <conditionalFormatting sqref="E217:E226">
    <cfRule type="duplicateValues" dxfId="20674" priority="20661"/>
  </conditionalFormatting>
  <conditionalFormatting sqref="E217:E226">
    <cfRule type="duplicateValues" dxfId="20673" priority="20654"/>
    <cfRule type="duplicateValues" dxfId="20672" priority="20658"/>
    <cfRule type="duplicateValues" dxfId="20671" priority="20659"/>
    <cfRule type="duplicateValues" dxfId="20670" priority="20660"/>
    <cfRule type="duplicateValues" dxfId="20669" priority="20662"/>
    <cfRule type="duplicateValues" dxfId="20668" priority="20663"/>
    <cfRule type="duplicateValues" dxfId="20667" priority="20664"/>
    <cfRule type="duplicateValues" dxfId="20666" priority="20665"/>
    <cfRule type="duplicateValues" dxfId="20665" priority="20666"/>
  </conditionalFormatting>
  <conditionalFormatting sqref="E217:E226">
    <cfRule type="duplicateValues" dxfId="20664" priority="20657"/>
  </conditionalFormatting>
  <conditionalFormatting sqref="E217:E226">
    <cfRule type="duplicateValues" dxfId="20663" priority="20655"/>
    <cfRule type="duplicateValues" dxfId="20662" priority="20656"/>
  </conditionalFormatting>
  <conditionalFormatting sqref="E217:E226">
    <cfRule type="duplicateValues" dxfId="20661" priority="20647"/>
  </conditionalFormatting>
  <conditionalFormatting sqref="E217:E226">
    <cfRule type="duplicateValues" dxfId="20660" priority="20613"/>
    <cfRule type="duplicateValues" dxfId="20659" priority="20640"/>
    <cfRule type="duplicateValues" dxfId="20658" priority="20644"/>
    <cfRule type="duplicateValues" dxfId="20657" priority="20645"/>
    <cfRule type="duplicateValues" dxfId="20656" priority="20646"/>
    <cfRule type="duplicateValues" dxfId="20655" priority="20648"/>
    <cfRule type="duplicateValues" dxfId="20654" priority="20649"/>
    <cfRule type="duplicateValues" dxfId="20653" priority="20650"/>
    <cfRule type="duplicateValues" dxfId="20652" priority="20651"/>
    <cfRule type="duplicateValues" dxfId="20651" priority="20652"/>
  </conditionalFormatting>
  <conditionalFormatting sqref="E217:E226">
    <cfRule type="duplicateValues" dxfId="20650" priority="20643"/>
  </conditionalFormatting>
  <conditionalFormatting sqref="E217:E226">
    <cfRule type="duplicateValues" dxfId="20649" priority="20641"/>
    <cfRule type="duplicateValues" dxfId="20648" priority="20642"/>
  </conditionalFormatting>
  <conditionalFormatting sqref="E217:E226">
    <cfRule type="duplicateValues" dxfId="20647" priority="20634"/>
  </conditionalFormatting>
  <conditionalFormatting sqref="E217:E226">
    <cfRule type="duplicateValues" dxfId="20646" priority="20627"/>
    <cfRule type="duplicateValues" dxfId="20645" priority="20631"/>
    <cfRule type="duplicateValues" dxfId="20644" priority="20632"/>
    <cfRule type="duplicateValues" dxfId="20643" priority="20633"/>
    <cfRule type="duplicateValues" dxfId="20642" priority="20635"/>
    <cfRule type="duplicateValues" dxfId="20641" priority="20636"/>
    <cfRule type="duplicateValues" dxfId="20640" priority="20637"/>
    <cfRule type="duplicateValues" dxfId="20639" priority="20638"/>
    <cfRule type="duplicateValues" dxfId="20638" priority="20639"/>
  </conditionalFormatting>
  <conditionalFormatting sqref="E217:E226">
    <cfRule type="duplicateValues" dxfId="20637" priority="20630"/>
  </conditionalFormatting>
  <conditionalFormatting sqref="E217:E226">
    <cfRule type="duplicateValues" dxfId="20636" priority="20628"/>
    <cfRule type="duplicateValues" dxfId="20635" priority="20629"/>
  </conditionalFormatting>
  <conditionalFormatting sqref="E217:E226">
    <cfRule type="duplicateValues" dxfId="20634" priority="20621"/>
  </conditionalFormatting>
  <conditionalFormatting sqref="E217:E226">
    <cfRule type="duplicateValues" dxfId="20633" priority="20614"/>
    <cfRule type="duplicateValues" dxfId="20632" priority="20618"/>
    <cfRule type="duplicateValues" dxfId="20631" priority="20619"/>
    <cfRule type="duplicateValues" dxfId="20630" priority="20620"/>
    <cfRule type="duplicateValues" dxfId="20629" priority="20622"/>
    <cfRule type="duplicateValues" dxfId="20628" priority="20623"/>
    <cfRule type="duplicateValues" dxfId="20627" priority="20624"/>
    <cfRule type="duplicateValues" dxfId="20626" priority="20625"/>
    <cfRule type="duplicateValues" dxfId="20625" priority="20626"/>
  </conditionalFormatting>
  <conditionalFormatting sqref="E217:E226">
    <cfRule type="duplicateValues" dxfId="20624" priority="20617"/>
  </conditionalFormatting>
  <conditionalFormatting sqref="E217:E226">
    <cfRule type="duplicateValues" dxfId="20623" priority="20615"/>
    <cfRule type="duplicateValues" dxfId="20622" priority="20616"/>
  </conditionalFormatting>
  <conditionalFormatting sqref="E217:E226">
    <cfRule type="duplicateValues" dxfId="20621" priority="20607"/>
  </conditionalFormatting>
  <conditionalFormatting sqref="E217:E226">
    <cfRule type="duplicateValues" dxfId="20620" priority="20573"/>
    <cfRule type="duplicateValues" dxfId="20619" priority="20600"/>
    <cfRule type="duplicateValues" dxfId="20618" priority="20604"/>
    <cfRule type="duplicateValues" dxfId="20617" priority="20605"/>
    <cfRule type="duplicateValues" dxfId="20616" priority="20606"/>
    <cfRule type="duplicateValues" dxfId="20615" priority="20608"/>
    <cfRule type="duplicateValues" dxfId="20614" priority="20609"/>
    <cfRule type="duplicateValues" dxfId="20613" priority="20610"/>
    <cfRule type="duplicateValues" dxfId="20612" priority="20611"/>
    <cfRule type="duplicateValues" dxfId="20611" priority="20612"/>
  </conditionalFormatting>
  <conditionalFormatting sqref="E217:E226">
    <cfRule type="duplicateValues" dxfId="20610" priority="20603"/>
  </conditionalFormatting>
  <conditionalFormatting sqref="E217:E226">
    <cfRule type="duplicateValues" dxfId="20609" priority="20601"/>
    <cfRule type="duplicateValues" dxfId="20608" priority="20602"/>
  </conditionalFormatting>
  <conditionalFormatting sqref="E217:E226">
    <cfRule type="duplicateValues" dxfId="20607" priority="20594"/>
  </conditionalFormatting>
  <conditionalFormatting sqref="E217:E226">
    <cfRule type="duplicateValues" dxfId="20606" priority="20587"/>
    <cfRule type="duplicateValues" dxfId="20605" priority="20591"/>
    <cfRule type="duplicateValues" dxfId="20604" priority="20592"/>
    <cfRule type="duplicateValues" dxfId="20603" priority="20593"/>
    <cfRule type="duplicateValues" dxfId="20602" priority="20595"/>
    <cfRule type="duplicateValues" dxfId="20601" priority="20596"/>
    <cfRule type="duplicateValues" dxfId="20600" priority="20597"/>
    <cfRule type="duplicateValues" dxfId="20599" priority="20598"/>
    <cfRule type="duplicateValues" dxfId="20598" priority="20599"/>
  </conditionalFormatting>
  <conditionalFormatting sqref="E217:E226">
    <cfRule type="duplicateValues" dxfId="20597" priority="20590"/>
  </conditionalFormatting>
  <conditionalFormatting sqref="E217:E226">
    <cfRule type="duplicateValues" dxfId="20596" priority="20588"/>
    <cfRule type="duplicateValues" dxfId="20595" priority="20589"/>
  </conditionalFormatting>
  <conditionalFormatting sqref="E217:E226">
    <cfRule type="duplicateValues" dxfId="20594" priority="20581"/>
  </conditionalFormatting>
  <conditionalFormatting sqref="E217:E226">
    <cfRule type="duplicateValues" dxfId="20593" priority="20574"/>
    <cfRule type="duplicateValues" dxfId="20592" priority="20578"/>
    <cfRule type="duplicateValues" dxfId="20591" priority="20579"/>
    <cfRule type="duplicateValues" dxfId="20590" priority="20580"/>
    <cfRule type="duplicateValues" dxfId="20589" priority="20582"/>
    <cfRule type="duplicateValues" dxfId="20588" priority="20583"/>
    <cfRule type="duplicateValues" dxfId="20587" priority="20584"/>
    <cfRule type="duplicateValues" dxfId="20586" priority="20585"/>
    <cfRule type="duplicateValues" dxfId="20585" priority="20586"/>
  </conditionalFormatting>
  <conditionalFormatting sqref="E217:E226">
    <cfRule type="duplicateValues" dxfId="20584" priority="20577"/>
  </conditionalFormatting>
  <conditionalFormatting sqref="E217:E226">
    <cfRule type="duplicateValues" dxfId="20583" priority="20575"/>
    <cfRule type="duplicateValues" dxfId="20582" priority="20576"/>
  </conditionalFormatting>
  <conditionalFormatting sqref="E217:E226">
    <cfRule type="duplicateValues" dxfId="20581" priority="20567"/>
  </conditionalFormatting>
  <conditionalFormatting sqref="E217:E226">
    <cfRule type="duplicateValues" dxfId="20580" priority="20533"/>
    <cfRule type="duplicateValues" dxfId="20579" priority="20560"/>
    <cfRule type="duplicateValues" dxfId="20578" priority="20564"/>
    <cfRule type="duplicateValues" dxfId="20577" priority="20565"/>
    <cfRule type="duplicateValues" dxfId="20576" priority="20566"/>
    <cfRule type="duplicateValues" dxfId="20575" priority="20568"/>
    <cfRule type="duplicateValues" dxfId="20574" priority="20569"/>
    <cfRule type="duplicateValues" dxfId="20573" priority="20570"/>
    <cfRule type="duplicateValues" dxfId="20572" priority="20571"/>
    <cfRule type="duplicateValues" dxfId="20571" priority="20572"/>
  </conditionalFormatting>
  <conditionalFormatting sqref="E217:E226">
    <cfRule type="duplicateValues" dxfId="20570" priority="20563"/>
  </conditionalFormatting>
  <conditionalFormatting sqref="E217:E226">
    <cfRule type="duplicateValues" dxfId="20569" priority="20561"/>
    <cfRule type="duplicateValues" dxfId="20568" priority="20562"/>
  </conditionalFormatting>
  <conditionalFormatting sqref="E217:E226">
    <cfRule type="duplicateValues" dxfId="20567" priority="20554"/>
  </conditionalFormatting>
  <conditionalFormatting sqref="E217:E226">
    <cfRule type="duplicateValues" dxfId="20566" priority="20547"/>
    <cfRule type="duplicateValues" dxfId="20565" priority="20551"/>
    <cfRule type="duplicateValues" dxfId="20564" priority="20552"/>
    <cfRule type="duplicateValues" dxfId="20563" priority="20553"/>
    <cfRule type="duplicateValues" dxfId="20562" priority="20555"/>
    <cfRule type="duplicateValues" dxfId="20561" priority="20556"/>
    <cfRule type="duplicateValues" dxfId="20560" priority="20557"/>
    <cfRule type="duplicateValues" dxfId="20559" priority="20558"/>
    <cfRule type="duplicateValues" dxfId="20558" priority="20559"/>
  </conditionalFormatting>
  <conditionalFormatting sqref="E217:E226">
    <cfRule type="duplicateValues" dxfId="20557" priority="20550"/>
  </conditionalFormatting>
  <conditionalFormatting sqref="E217:E226">
    <cfRule type="duplicateValues" dxfId="20556" priority="20548"/>
    <cfRule type="duplicateValues" dxfId="20555" priority="20549"/>
  </conditionalFormatting>
  <conditionalFormatting sqref="E217:E226">
    <cfRule type="duplicateValues" dxfId="20554" priority="20541"/>
  </conditionalFormatting>
  <conditionalFormatting sqref="E217:E226">
    <cfRule type="duplicateValues" dxfId="20553" priority="20534"/>
    <cfRule type="duplicateValues" dxfId="20552" priority="20538"/>
    <cfRule type="duplicateValues" dxfId="20551" priority="20539"/>
    <cfRule type="duplicateValues" dxfId="20550" priority="20540"/>
    <cfRule type="duplicateValues" dxfId="20549" priority="20542"/>
    <cfRule type="duplicateValues" dxfId="20548" priority="20543"/>
    <cfRule type="duplicateValues" dxfId="20547" priority="20544"/>
    <cfRule type="duplicateValues" dxfId="20546" priority="20545"/>
    <cfRule type="duplicateValues" dxfId="20545" priority="20546"/>
  </conditionalFormatting>
  <conditionalFormatting sqref="E217:E226">
    <cfRule type="duplicateValues" dxfId="20544" priority="20537"/>
  </conditionalFormatting>
  <conditionalFormatting sqref="E217:E226">
    <cfRule type="duplicateValues" dxfId="20543" priority="20535"/>
    <cfRule type="duplicateValues" dxfId="20542" priority="20536"/>
  </conditionalFormatting>
  <conditionalFormatting sqref="E217:E226">
    <cfRule type="duplicateValues" dxfId="20541" priority="20527"/>
  </conditionalFormatting>
  <conditionalFormatting sqref="E217:E226">
    <cfRule type="duplicateValues" dxfId="20540" priority="20493"/>
    <cfRule type="duplicateValues" dxfId="20539" priority="20520"/>
    <cfRule type="duplicateValues" dxfId="20538" priority="20524"/>
    <cfRule type="duplicateValues" dxfId="20537" priority="20525"/>
    <cfRule type="duplicateValues" dxfId="20536" priority="20526"/>
    <cfRule type="duplicateValues" dxfId="20535" priority="20528"/>
    <cfRule type="duplicateValues" dxfId="20534" priority="20529"/>
    <cfRule type="duplicateValues" dxfId="20533" priority="20530"/>
    <cfRule type="duplicateValues" dxfId="20532" priority="20531"/>
    <cfRule type="duplicateValues" dxfId="20531" priority="20532"/>
  </conditionalFormatting>
  <conditionalFormatting sqref="E217:E226">
    <cfRule type="duplicateValues" dxfId="20530" priority="20523"/>
  </conditionalFormatting>
  <conditionalFormatting sqref="E217:E226">
    <cfRule type="duplicateValues" dxfId="20529" priority="20521"/>
    <cfRule type="duplicateValues" dxfId="20528" priority="20522"/>
  </conditionalFormatting>
  <conditionalFormatting sqref="E217:E226">
    <cfRule type="duplicateValues" dxfId="20527" priority="20514"/>
  </conditionalFormatting>
  <conditionalFormatting sqref="E217:E226">
    <cfRule type="duplicateValues" dxfId="20526" priority="20507"/>
    <cfRule type="duplicateValues" dxfId="20525" priority="20511"/>
    <cfRule type="duplicateValues" dxfId="20524" priority="20512"/>
    <cfRule type="duplicateValues" dxfId="20523" priority="20513"/>
    <cfRule type="duplicateValues" dxfId="20522" priority="20515"/>
    <cfRule type="duplicateValues" dxfId="20521" priority="20516"/>
    <cfRule type="duplicateValues" dxfId="20520" priority="20517"/>
    <cfRule type="duplicateValues" dxfId="20519" priority="20518"/>
    <cfRule type="duplicateValues" dxfId="20518" priority="20519"/>
  </conditionalFormatting>
  <conditionalFormatting sqref="E217:E226">
    <cfRule type="duplicateValues" dxfId="20517" priority="20510"/>
  </conditionalFormatting>
  <conditionalFormatting sqref="E217:E226">
    <cfRule type="duplicateValues" dxfId="20516" priority="20508"/>
    <cfRule type="duplicateValues" dxfId="20515" priority="20509"/>
  </conditionalFormatting>
  <conditionalFormatting sqref="E217:E226">
    <cfRule type="duplicateValues" dxfId="20514" priority="20501"/>
  </conditionalFormatting>
  <conditionalFormatting sqref="E217:E226">
    <cfRule type="duplicateValues" dxfId="20513" priority="20494"/>
    <cfRule type="duplicateValues" dxfId="20512" priority="20498"/>
    <cfRule type="duplicateValues" dxfId="20511" priority="20499"/>
    <cfRule type="duplicateValues" dxfId="20510" priority="20500"/>
    <cfRule type="duplicateValues" dxfId="20509" priority="20502"/>
    <cfRule type="duplicateValues" dxfId="20508" priority="20503"/>
    <cfRule type="duplicateValues" dxfId="20507" priority="20504"/>
    <cfRule type="duplicateValues" dxfId="20506" priority="20505"/>
    <cfRule type="duplicateValues" dxfId="20505" priority="20506"/>
  </conditionalFormatting>
  <conditionalFormatting sqref="E217:E226">
    <cfRule type="duplicateValues" dxfId="20504" priority="20497"/>
  </conditionalFormatting>
  <conditionalFormatting sqref="E217:E226">
    <cfRule type="duplicateValues" dxfId="20503" priority="20495"/>
    <cfRule type="duplicateValues" dxfId="20502" priority="20496"/>
  </conditionalFormatting>
  <conditionalFormatting sqref="E217:E226">
    <cfRule type="duplicateValues" dxfId="20501" priority="20487"/>
  </conditionalFormatting>
  <conditionalFormatting sqref="E217:E226">
    <cfRule type="duplicateValues" dxfId="20500" priority="20453"/>
    <cfRule type="duplicateValues" dxfId="20499" priority="20480"/>
    <cfRule type="duplicateValues" dxfId="20498" priority="20484"/>
    <cfRule type="duplicateValues" dxfId="20497" priority="20485"/>
    <cfRule type="duplicateValues" dxfId="20496" priority="20486"/>
    <cfRule type="duplicateValues" dxfId="20495" priority="20488"/>
    <cfRule type="duplicateValues" dxfId="20494" priority="20489"/>
    <cfRule type="duplicateValues" dxfId="20493" priority="20490"/>
    <cfRule type="duplicateValues" dxfId="20492" priority="20491"/>
    <cfRule type="duplicateValues" dxfId="20491" priority="20492"/>
  </conditionalFormatting>
  <conditionalFormatting sqref="E217:E226">
    <cfRule type="duplicateValues" dxfId="20490" priority="20483"/>
  </conditionalFormatting>
  <conditionalFormatting sqref="E217:E226">
    <cfRule type="duplicateValues" dxfId="20489" priority="20481"/>
    <cfRule type="duplicateValues" dxfId="20488" priority="20482"/>
  </conditionalFormatting>
  <conditionalFormatting sqref="E217:E226">
    <cfRule type="duplicateValues" dxfId="20487" priority="20474"/>
  </conditionalFormatting>
  <conditionalFormatting sqref="E217:E226">
    <cfRule type="duplicateValues" dxfId="20486" priority="20467"/>
    <cfRule type="duplicateValues" dxfId="20485" priority="20471"/>
    <cfRule type="duplicateValues" dxfId="20484" priority="20472"/>
    <cfRule type="duplicateValues" dxfId="20483" priority="20473"/>
    <cfRule type="duplicateValues" dxfId="20482" priority="20475"/>
    <cfRule type="duplicateValues" dxfId="20481" priority="20476"/>
    <cfRule type="duplicateValues" dxfId="20480" priority="20477"/>
    <cfRule type="duplicateValues" dxfId="20479" priority="20478"/>
    <cfRule type="duplicateValues" dxfId="20478" priority="20479"/>
  </conditionalFormatting>
  <conditionalFormatting sqref="E217:E226">
    <cfRule type="duplicateValues" dxfId="20477" priority="20470"/>
  </conditionalFormatting>
  <conditionalFormatting sqref="E217:E226">
    <cfRule type="duplicateValues" dxfId="20476" priority="20468"/>
    <cfRule type="duplicateValues" dxfId="20475" priority="20469"/>
  </conditionalFormatting>
  <conditionalFormatting sqref="E217:E226">
    <cfRule type="duplicateValues" dxfId="20474" priority="20461"/>
  </conditionalFormatting>
  <conditionalFormatting sqref="E217:E226">
    <cfRule type="duplicateValues" dxfId="20473" priority="20454"/>
    <cfRule type="duplicateValues" dxfId="20472" priority="20458"/>
    <cfRule type="duplicateValues" dxfId="20471" priority="20459"/>
    <cfRule type="duplicateValues" dxfId="20470" priority="20460"/>
    <cfRule type="duplicateValues" dxfId="20469" priority="20462"/>
    <cfRule type="duplicateValues" dxfId="20468" priority="20463"/>
    <cfRule type="duplicateValues" dxfId="20467" priority="20464"/>
    <cfRule type="duplicateValues" dxfId="20466" priority="20465"/>
    <cfRule type="duplicateValues" dxfId="20465" priority="20466"/>
  </conditionalFormatting>
  <conditionalFormatting sqref="E217:E226">
    <cfRule type="duplicateValues" dxfId="20464" priority="20457"/>
  </conditionalFormatting>
  <conditionalFormatting sqref="E217:E226">
    <cfRule type="duplicateValues" dxfId="20463" priority="20455"/>
    <cfRule type="duplicateValues" dxfId="20462" priority="20456"/>
  </conditionalFormatting>
  <conditionalFormatting sqref="E218">
    <cfRule type="duplicateValues" dxfId="20460" priority="20433"/>
    <cfRule type="duplicateValues" dxfId="20459" priority="20435"/>
    <cfRule type="duplicateValues" dxfId="20458" priority="20443"/>
    <cfRule type="duplicateValues" dxfId="20457" priority="20444"/>
    <cfRule type="duplicateValues" dxfId="20456" priority="20445"/>
    <cfRule type="duplicateValues" dxfId="20455" priority="20446"/>
    <cfRule type="duplicateValues" dxfId="20454" priority="20447"/>
    <cfRule type="duplicateValues" dxfId="20453" priority="20448"/>
    <cfRule type="duplicateValues" dxfId="20452" priority="20449"/>
    <cfRule type="duplicateValues" dxfId="20451" priority="20450"/>
  </conditionalFormatting>
  <conditionalFormatting sqref="E218">
    <cfRule type="duplicateValues" dxfId="20450" priority="20442"/>
  </conditionalFormatting>
  <conditionalFormatting sqref="E218">
    <cfRule type="duplicateValues" dxfId="20449" priority="20441"/>
  </conditionalFormatting>
  <conditionalFormatting sqref="E218">
    <cfRule type="duplicateValues" dxfId="20448" priority="20440"/>
  </conditionalFormatting>
  <conditionalFormatting sqref="E218">
    <cfRule type="duplicateValues" dxfId="20447" priority="20439"/>
  </conditionalFormatting>
  <conditionalFormatting sqref="E218">
    <cfRule type="duplicateValues" dxfId="20446" priority="20438"/>
  </conditionalFormatting>
  <conditionalFormatting sqref="E218">
    <cfRule type="duplicateValues" dxfId="20445" priority="20436"/>
    <cfRule type="duplicateValues" dxfId="20444" priority="20437"/>
  </conditionalFormatting>
  <conditionalFormatting sqref="E218">
    <cfRule type="duplicateValues" dxfId="20443" priority="20434"/>
  </conditionalFormatting>
  <conditionalFormatting sqref="E218">
    <cfRule type="duplicateValues" dxfId="20442" priority="20432"/>
  </conditionalFormatting>
  <conditionalFormatting sqref="E218">
    <cfRule type="duplicateValues" dxfId="20441" priority="20414"/>
    <cfRule type="duplicateValues" dxfId="20440" priority="20416"/>
    <cfRule type="duplicateValues" dxfId="20439" priority="20424"/>
    <cfRule type="duplicateValues" dxfId="20438" priority="20425"/>
    <cfRule type="duplicateValues" dxfId="20437" priority="20426"/>
    <cfRule type="duplicateValues" dxfId="20436" priority="20427"/>
    <cfRule type="duplicateValues" dxfId="20435" priority="20428"/>
    <cfRule type="duplicateValues" dxfId="20434" priority="20429"/>
    <cfRule type="duplicateValues" dxfId="20433" priority="20430"/>
    <cfRule type="duplicateValues" dxfId="20432" priority="20431"/>
  </conditionalFormatting>
  <conditionalFormatting sqref="E218">
    <cfRule type="duplicateValues" dxfId="20431" priority="20423"/>
  </conditionalFormatting>
  <conditionalFormatting sqref="E218">
    <cfRule type="duplicateValues" dxfId="20430" priority="20422"/>
  </conditionalFormatting>
  <conditionalFormatting sqref="E218">
    <cfRule type="duplicateValues" dxfId="20429" priority="20421"/>
  </conditionalFormatting>
  <conditionalFormatting sqref="E218">
    <cfRule type="duplicateValues" dxfId="20428" priority="20420"/>
  </conditionalFormatting>
  <conditionalFormatting sqref="E218">
    <cfRule type="duplicateValues" dxfId="20427" priority="20419"/>
  </conditionalFormatting>
  <conditionalFormatting sqref="E218">
    <cfRule type="duplicateValues" dxfId="20426" priority="20417"/>
    <cfRule type="duplicateValues" dxfId="20425" priority="20418"/>
  </conditionalFormatting>
  <conditionalFormatting sqref="E218">
    <cfRule type="duplicateValues" dxfId="20424" priority="20415"/>
  </conditionalFormatting>
  <conditionalFormatting sqref="E218">
    <cfRule type="duplicateValues" dxfId="20423" priority="20413"/>
  </conditionalFormatting>
  <conditionalFormatting sqref="E218">
    <cfRule type="duplicateValues" dxfId="20422" priority="20407"/>
  </conditionalFormatting>
  <conditionalFormatting sqref="E218">
    <cfRule type="duplicateValues" dxfId="20421" priority="20368"/>
    <cfRule type="duplicateValues" dxfId="20420" priority="20396"/>
    <cfRule type="duplicateValues" dxfId="20419" priority="20404"/>
    <cfRule type="duplicateValues" dxfId="20418" priority="20405"/>
    <cfRule type="duplicateValues" dxfId="20417" priority="20406"/>
    <cfRule type="duplicateValues" dxfId="20416" priority="20408"/>
    <cfRule type="duplicateValues" dxfId="20415" priority="20409"/>
    <cfRule type="duplicateValues" dxfId="20414" priority="20410"/>
    <cfRule type="duplicateValues" dxfId="20413" priority="20411"/>
    <cfRule type="duplicateValues" dxfId="20412" priority="20412"/>
  </conditionalFormatting>
  <conditionalFormatting sqref="E218">
    <cfRule type="duplicateValues" dxfId="20411" priority="20403"/>
  </conditionalFormatting>
  <conditionalFormatting sqref="E218">
    <cfRule type="duplicateValues" dxfId="20410" priority="20402"/>
  </conditionalFormatting>
  <conditionalFormatting sqref="E218">
    <cfRule type="duplicateValues" dxfId="20409" priority="20401"/>
  </conditionalFormatting>
  <conditionalFormatting sqref="E218">
    <cfRule type="duplicateValues" dxfId="20408" priority="20400"/>
  </conditionalFormatting>
  <conditionalFormatting sqref="E218">
    <cfRule type="duplicateValues" dxfId="20407" priority="20399"/>
  </conditionalFormatting>
  <conditionalFormatting sqref="E218">
    <cfRule type="duplicateValues" dxfId="20406" priority="20397"/>
    <cfRule type="duplicateValues" dxfId="20405" priority="20398"/>
  </conditionalFormatting>
  <conditionalFormatting sqref="E218">
    <cfRule type="duplicateValues" dxfId="20404" priority="20395"/>
  </conditionalFormatting>
  <conditionalFormatting sqref="E218">
    <cfRule type="duplicateValues" dxfId="20403" priority="20389"/>
  </conditionalFormatting>
  <conditionalFormatting sqref="E218">
    <cfRule type="duplicateValues" dxfId="20402" priority="20382"/>
    <cfRule type="duplicateValues" dxfId="20401" priority="20386"/>
    <cfRule type="duplicateValues" dxfId="20400" priority="20387"/>
    <cfRule type="duplicateValues" dxfId="20399" priority="20388"/>
    <cfRule type="duplicateValues" dxfId="20398" priority="20390"/>
    <cfRule type="duplicateValues" dxfId="20397" priority="20391"/>
    <cfRule type="duplicateValues" dxfId="20396" priority="20392"/>
    <cfRule type="duplicateValues" dxfId="20395" priority="20393"/>
    <cfRule type="duplicateValues" dxfId="20394" priority="20394"/>
  </conditionalFormatting>
  <conditionalFormatting sqref="E218">
    <cfRule type="duplicateValues" dxfId="20393" priority="20385"/>
  </conditionalFormatting>
  <conditionalFormatting sqref="E218">
    <cfRule type="duplicateValues" dxfId="20392" priority="20383"/>
    <cfRule type="duplicateValues" dxfId="20391" priority="20384"/>
  </conditionalFormatting>
  <conditionalFormatting sqref="E218">
    <cfRule type="duplicateValues" dxfId="20390" priority="20376"/>
  </conditionalFormatting>
  <conditionalFormatting sqref="E218">
    <cfRule type="duplicateValues" dxfId="20389" priority="20369"/>
    <cfRule type="duplicateValues" dxfId="20388" priority="20373"/>
    <cfRule type="duplicateValues" dxfId="20387" priority="20374"/>
    <cfRule type="duplicateValues" dxfId="20386" priority="20375"/>
    <cfRule type="duplicateValues" dxfId="20385" priority="20377"/>
    <cfRule type="duplicateValues" dxfId="20384" priority="20378"/>
    <cfRule type="duplicateValues" dxfId="20383" priority="20379"/>
    <cfRule type="duplicateValues" dxfId="20382" priority="20380"/>
    <cfRule type="duplicateValues" dxfId="20381" priority="20381"/>
  </conditionalFormatting>
  <conditionalFormatting sqref="E218">
    <cfRule type="duplicateValues" dxfId="20380" priority="20372"/>
  </conditionalFormatting>
  <conditionalFormatting sqref="E218">
    <cfRule type="duplicateValues" dxfId="20379" priority="20370"/>
    <cfRule type="duplicateValues" dxfId="20378" priority="20371"/>
  </conditionalFormatting>
  <conditionalFormatting sqref="E218">
    <cfRule type="duplicateValues" dxfId="20377" priority="20367"/>
  </conditionalFormatting>
  <conditionalFormatting sqref="E218">
    <cfRule type="duplicateValues" dxfId="20376" priority="20361"/>
  </conditionalFormatting>
  <conditionalFormatting sqref="E218">
    <cfRule type="duplicateValues" dxfId="20375" priority="20327"/>
    <cfRule type="duplicateValues" dxfId="20374" priority="20354"/>
    <cfRule type="duplicateValues" dxfId="20373" priority="20358"/>
    <cfRule type="duplicateValues" dxfId="20372" priority="20359"/>
    <cfRule type="duplicateValues" dxfId="20371" priority="20360"/>
    <cfRule type="duplicateValues" dxfId="20370" priority="20362"/>
    <cfRule type="duplicateValues" dxfId="20369" priority="20363"/>
    <cfRule type="duplicateValues" dxfId="20368" priority="20364"/>
    <cfRule type="duplicateValues" dxfId="20367" priority="20365"/>
    <cfRule type="duplicateValues" dxfId="20366" priority="20366"/>
  </conditionalFormatting>
  <conditionalFormatting sqref="E218">
    <cfRule type="duplicateValues" dxfId="20365" priority="20357"/>
  </conditionalFormatting>
  <conditionalFormatting sqref="E218">
    <cfRule type="duplicateValues" dxfId="20364" priority="20355"/>
    <cfRule type="duplicateValues" dxfId="20363" priority="20356"/>
  </conditionalFormatting>
  <conditionalFormatting sqref="E218">
    <cfRule type="duplicateValues" dxfId="20362" priority="20348"/>
  </conditionalFormatting>
  <conditionalFormatting sqref="E218">
    <cfRule type="duplicateValues" dxfId="20361" priority="20341"/>
    <cfRule type="duplicateValues" dxfId="20360" priority="20345"/>
    <cfRule type="duplicateValues" dxfId="20359" priority="20346"/>
    <cfRule type="duplicateValues" dxfId="20358" priority="20347"/>
    <cfRule type="duplicateValues" dxfId="20357" priority="20349"/>
    <cfRule type="duplicateValues" dxfId="20356" priority="20350"/>
    <cfRule type="duplicateValues" dxfId="20355" priority="20351"/>
    <cfRule type="duplicateValues" dxfId="20354" priority="20352"/>
    <cfRule type="duplicateValues" dxfId="20353" priority="20353"/>
  </conditionalFormatting>
  <conditionalFormatting sqref="E218">
    <cfRule type="duplicateValues" dxfId="20352" priority="20344"/>
  </conditionalFormatting>
  <conditionalFormatting sqref="E218">
    <cfRule type="duplicateValues" dxfId="20351" priority="20342"/>
    <cfRule type="duplicateValues" dxfId="20350" priority="20343"/>
  </conditionalFormatting>
  <conditionalFormatting sqref="E218">
    <cfRule type="duplicateValues" dxfId="20349" priority="20335"/>
  </conditionalFormatting>
  <conditionalFormatting sqref="E218">
    <cfRule type="duplicateValues" dxfId="20348" priority="20328"/>
    <cfRule type="duplicateValues" dxfId="20347" priority="20332"/>
    <cfRule type="duplicateValues" dxfId="20346" priority="20333"/>
    <cfRule type="duplicateValues" dxfId="20345" priority="20334"/>
    <cfRule type="duplicateValues" dxfId="20344" priority="20336"/>
    <cfRule type="duplicateValues" dxfId="20343" priority="20337"/>
    <cfRule type="duplicateValues" dxfId="20342" priority="20338"/>
    <cfRule type="duplicateValues" dxfId="20341" priority="20339"/>
    <cfRule type="duplicateValues" dxfId="20340" priority="20340"/>
  </conditionalFormatting>
  <conditionalFormatting sqref="E218">
    <cfRule type="duplicateValues" dxfId="20339" priority="20331"/>
  </conditionalFormatting>
  <conditionalFormatting sqref="E218">
    <cfRule type="duplicateValues" dxfId="20338" priority="20329"/>
    <cfRule type="duplicateValues" dxfId="20337" priority="20330"/>
  </conditionalFormatting>
  <conditionalFormatting sqref="E218">
    <cfRule type="duplicateValues" dxfId="20336" priority="20309"/>
    <cfRule type="duplicateValues" dxfId="20335" priority="20311"/>
    <cfRule type="duplicateValues" dxfId="20334" priority="20319"/>
    <cfRule type="duplicateValues" dxfId="20333" priority="20320"/>
    <cfRule type="duplicateValues" dxfId="20332" priority="20321"/>
    <cfRule type="duplicateValues" dxfId="20331" priority="20322"/>
    <cfRule type="duplicateValues" dxfId="20330" priority="20323"/>
    <cfRule type="duplicateValues" dxfId="20329" priority="20324"/>
    <cfRule type="duplicateValues" dxfId="20328" priority="20325"/>
    <cfRule type="duplicateValues" dxfId="20327" priority="20326"/>
  </conditionalFormatting>
  <conditionalFormatting sqref="E218">
    <cfRule type="duplicateValues" dxfId="20326" priority="20318"/>
  </conditionalFormatting>
  <conditionalFormatting sqref="E218">
    <cfRule type="duplicateValues" dxfId="20325" priority="20317"/>
  </conditionalFormatting>
  <conditionalFormatting sqref="E218">
    <cfRule type="duplicateValues" dxfId="20324" priority="20316"/>
  </conditionalFormatting>
  <conditionalFormatting sqref="E218">
    <cfRule type="duplicateValues" dxfId="20323" priority="20315"/>
  </conditionalFormatting>
  <conditionalFormatting sqref="E218">
    <cfRule type="duplicateValues" dxfId="20322" priority="20314"/>
  </conditionalFormatting>
  <conditionalFormatting sqref="E218">
    <cfRule type="duplicateValues" dxfId="20321" priority="20312"/>
    <cfRule type="duplicateValues" dxfId="20320" priority="20313"/>
  </conditionalFormatting>
  <conditionalFormatting sqref="E218">
    <cfRule type="duplicateValues" dxfId="20319" priority="20310"/>
  </conditionalFormatting>
  <conditionalFormatting sqref="E218">
    <cfRule type="duplicateValues" dxfId="20318" priority="20308"/>
  </conditionalFormatting>
  <conditionalFormatting sqref="E218">
    <cfRule type="duplicateValues" dxfId="20317" priority="20302"/>
  </conditionalFormatting>
  <conditionalFormatting sqref="E218">
    <cfRule type="duplicateValues" dxfId="20316" priority="20268"/>
    <cfRule type="duplicateValues" dxfId="20315" priority="20295"/>
    <cfRule type="duplicateValues" dxfId="20314" priority="20299"/>
    <cfRule type="duplicateValues" dxfId="20313" priority="20300"/>
    <cfRule type="duplicateValues" dxfId="20312" priority="20301"/>
    <cfRule type="duplicateValues" dxfId="20311" priority="20303"/>
    <cfRule type="duplicateValues" dxfId="20310" priority="20304"/>
    <cfRule type="duplicateValues" dxfId="20309" priority="20305"/>
    <cfRule type="duplicateValues" dxfId="20308" priority="20306"/>
    <cfRule type="duplicateValues" dxfId="20307" priority="20307"/>
  </conditionalFormatting>
  <conditionalFormatting sqref="E218">
    <cfRule type="duplicateValues" dxfId="20306" priority="20298"/>
  </conditionalFormatting>
  <conditionalFormatting sqref="E218">
    <cfRule type="duplicateValues" dxfId="20305" priority="20296"/>
    <cfRule type="duplicateValues" dxfId="20304" priority="20297"/>
  </conditionalFormatting>
  <conditionalFormatting sqref="E218">
    <cfRule type="duplicateValues" dxfId="20303" priority="20289"/>
  </conditionalFormatting>
  <conditionalFormatting sqref="E218">
    <cfRule type="duplicateValues" dxfId="20302" priority="20282"/>
    <cfRule type="duplicateValues" dxfId="20301" priority="20286"/>
    <cfRule type="duplicateValues" dxfId="20300" priority="20287"/>
    <cfRule type="duplicateValues" dxfId="20299" priority="20288"/>
    <cfRule type="duplicateValues" dxfId="20298" priority="20290"/>
    <cfRule type="duplicateValues" dxfId="20297" priority="20291"/>
    <cfRule type="duplicateValues" dxfId="20296" priority="20292"/>
    <cfRule type="duplicateValues" dxfId="20295" priority="20293"/>
    <cfRule type="duplicateValues" dxfId="20294" priority="20294"/>
  </conditionalFormatting>
  <conditionalFormatting sqref="E218">
    <cfRule type="duplicateValues" dxfId="20293" priority="20285"/>
  </conditionalFormatting>
  <conditionalFormatting sqref="E218">
    <cfRule type="duplicateValues" dxfId="20292" priority="20283"/>
    <cfRule type="duplicateValues" dxfId="20291" priority="20284"/>
  </conditionalFormatting>
  <conditionalFormatting sqref="E218">
    <cfRule type="duplicateValues" dxfId="20290" priority="20276"/>
  </conditionalFormatting>
  <conditionalFormatting sqref="E218">
    <cfRule type="duplicateValues" dxfId="20289" priority="20269"/>
    <cfRule type="duplicateValues" dxfId="20288" priority="20273"/>
    <cfRule type="duplicateValues" dxfId="20287" priority="20274"/>
    <cfRule type="duplicateValues" dxfId="20286" priority="20275"/>
    <cfRule type="duplicateValues" dxfId="20285" priority="20277"/>
    <cfRule type="duplicateValues" dxfId="20284" priority="20278"/>
    <cfRule type="duplicateValues" dxfId="20283" priority="20279"/>
    <cfRule type="duplicateValues" dxfId="20282" priority="20280"/>
    <cfRule type="duplicateValues" dxfId="20281" priority="20281"/>
  </conditionalFormatting>
  <conditionalFormatting sqref="E218">
    <cfRule type="duplicateValues" dxfId="20280" priority="20272"/>
  </conditionalFormatting>
  <conditionalFormatting sqref="E218">
    <cfRule type="duplicateValues" dxfId="20279" priority="20270"/>
    <cfRule type="duplicateValues" dxfId="20278" priority="20271"/>
  </conditionalFormatting>
  <conditionalFormatting sqref="E218">
    <cfRule type="duplicateValues" dxfId="20277" priority="20262"/>
  </conditionalFormatting>
  <conditionalFormatting sqref="E218">
    <cfRule type="duplicateValues" dxfId="20276" priority="20228"/>
    <cfRule type="duplicateValues" dxfId="20275" priority="20255"/>
    <cfRule type="duplicateValues" dxfId="20274" priority="20259"/>
    <cfRule type="duplicateValues" dxfId="20273" priority="20260"/>
    <cfRule type="duplicateValues" dxfId="20272" priority="20261"/>
    <cfRule type="duplicateValues" dxfId="20271" priority="20263"/>
    <cfRule type="duplicateValues" dxfId="20270" priority="20264"/>
    <cfRule type="duplicateValues" dxfId="20269" priority="20265"/>
    <cfRule type="duplicateValues" dxfId="20268" priority="20266"/>
    <cfRule type="duplicateValues" dxfId="20267" priority="20267"/>
  </conditionalFormatting>
  <conditionalFormatting sqref="E218">
    <cfRule type="duplicateValues" dxfId="20266" priority="20258"/>
  </conditionalFormatting>
  <conditionalFormatting sqref="E218">
    <cfRule type="duplicateValues" dxfId="20265" priority="20256"/>
    <cfRule type="duplicateValues" dxfId="20264" priority="20257"/>
  </conditionalFormatting>
  <conditionalFormatting sqref="E218">
    <cfRule type="duplicateValues" dxfId="20263" priority="20249"/>
  </conditionalFormatting>
  <conditionalFormatting sqref="E218">
    <cfRule type="duplicateValues" dxfId="20262" priority="20242"/>
    <cfRule type="duplicateValues" dxfId="20261" priority="20246"/>
    <cfRule type="duplicateValues" dxfId="20260" priority="20247"/>
    <cfRule type="duplicateValues" dxfId="20259" priority="20248"/>
    <cfRule type="duplicateValues" dxfId="20258" priority="20250"/>
    <cfRule type="duplicateValues" dxfId="20257" priority="20251"/>
    <cfRule type="duplicateValues" dxfId="20256" priority="20252"/>
    <cfRule type="duplicateValues" dxfId="20255" priority="20253"/>
    <cfRule type="duplicateValues" dxfId="20254" priority="20254"/>
  </conditionalFormatting>
  <conditionalFormatting sqref="E218">
    <cfRule type="duplicateValues" dxfId="20253" priority="20245"/>
  </conditionalFormatting>
  <conditionalFormatting sqref="E218">
    <cfRule type="duplicateValues" dxfId="20252" priority="20243"/>
    <cfRule type="duplicateValues" dxfId="20251" priority="20244"/>
  </conditionalFormatting>
  <conditionalFormatting sqref="E218">
    <cfRule type="duplicateValues" dxfId="20250" priority="20236"/>
  </conditionalFormatting>
  <conditionalFormatting sqref="E218">
    <cfRule type="duplicateValues" dxfId="20249" priority="20229"/>
    <cfRule type="duplicateValues" dxfId="20248" priority="20233"/>
    <cfRule type="duplicateValues" dxfId="20247" priority="20234"/>
    <cfRule type="duplicateValues" dxfId="20246" priority="20235"/>
    <cfRule type="duplicateValues" dxfId="20245" priority="20237"/>
    <cfRule type="duplicateValues" dxfId="20244" priority="20238"/>
    <cfRule type="duplicateValues" dxfId="20243" priority="20239"/>
    <cfRule type="duplicateValues" dxfId="20242" priority="20240"/>
    <cfRule type="duplicateValues" dxfId="20241" priority="20241"/>
  </conditionalFormatting>
  <conditionalFormatting sqref="E218">
    <cfRule type="duplicateValues" dxfId="20240" priority="20232"/>
  </conditionalFormatting>
  <conditionalFormatting sqref="E218">
    <cfRule type="duplicateValues" dxfId="20239" priority="20230"/>
    <cfRule type="duplicateValues" dxfId="20238" priority="20231"/>
  </conditionalFormatting>
  <conditionalFormatting sqref="E218">
    <cfRule type="duplicateValues" dxfId="20237" priority="20222"/>
  </conditionalFormatting>
  <conditionalFormatting sqref="E218">
    <cfRule type="duplicateValues" dxfId="20236" priority="20188"/>
    <cfRule type="duplicateValues" dxfId="20235" priority="20215"/>
    <cfRule type="duplicateValues" dxfId="20234" priority="20219"/>
    <cfRule type="duplicateValues" dxfId="20233" priority="20220"/>
    <cfRule type="duplicateValues" dxfId="20232" priority="20221"/>
    <cfRule type="duplicateValues" dxfId="20231" priority="20223"/>
    <cfRule type="duplicateValues" dxfId="20230" priority="20224"/>
    <cfRule type="duplicateValues" dxfId="20229" priority="20225"/>
    <cfRule type="duplicateValues" dxfId="20228" priority="20226"/>
    <cfRule type="duplicateValues" dxfId="20227" priority="20227"/>
  </conditionalFormatting>
  <conditionalFormatting sqref="E218">
    <cfRule type="duplicateValues" dxfId="20226" priority="20218"/>
  </conditionalFormatting>
  <conditionalFormatting sqref="E218">
    <cfRule type="duplicateValues" dxfId="20225" priority="20216"/>
    <cfRule type="duplicateValues" dxfId="20224" priority="20217"/>
  </conditionalFormatting>
  <conditionalFormatting sqref="E218">
    <cfRule type="duplicateValues" dxfId="20223" priority="20209"/>
  </conditionalFormatting>
  <conditionalFormatting sqref="E218">
    <cfRule type="duplicateValues" dxfId="20222" priority="20202"/>
    <cfRule type="duplicateValues" dxfId="20221" priority="20206"/>
    <cfRule type="duplicateValues" dxfId="20220" priority="20207"/>
    <cfRule type="duplicateValues" dxfId="20219" priority="20208"/>
    <cfRule type="duplicateValues" dxfId="20218" priority="20210"/>
    <cfRule type="duplicateValues" dxfId="20217" priority="20211"/>
    <cfRule type="duplicateValues" dxfId="20216" priority="20212"/>
    <cfRule type="duplicateValues" dxfId="20215" priority="20213"/>
    <cfRule type="duplicateValues" dxfId="20214" priority="20214"/>
  </conditionalFormatting>
  <conditionalFormatting sqref="E218">
    <cfRule type="duplicateValues" dxfId="20213" priority="20205"/>
  </conditionalFormatting>
  <conditionalFormatting sqref="E218">
    <cfRule type="duplicateValues" dxfId="20212" priority="20203"/>
    <cfRule type="duplicateValues" dxfId="20211" priority="20204"/>
  </conditionalFormatting>
  <conditionalFormatting sqref="E218">
    <cfRule type="duplicateValues" dxfId="20210" priority="20196"/>
  </conditionalFormatting>
  <conditionalFormatting sqref="E218">
    <cfRule type="duplicateValues" dxfId="20209" priority="20189"/>
    <cfRule type="duplicateValues" dxfId="20208" priority="20193"/>
    <cfRule type="duplicateValues" dxfId="20207" priority="20194"/>
    <cfRule type="duplicateValues" dxfId="20206" priority="20195"/>
    <cfRule type="duplicateValues" dxfId="20205" priority="20197"/>
    <cfRule type="duplicateValues" dxfId="20204" priority="20198"/>
    <cfRule type="duplicateValues" dxfId="20203" priority="20199"/>
    <cfRule type="duplicateValues" dxfId="20202" priority="20200"/>
    <cfRule type="duplicateValues" dxfId="20201" priority="20201"/>
  </conditionalFormatting>
  <conditionalFormatting sqref="E218">
    <cfRule type="duplicateValues" dxfId="20200" priority="20192"/>
  </conditionalFormatting>
  <conditionalFormatting sqref="E218">
    <cfRule type="duplicateValues" dxfId="20199" priority="20190"/>
    <cfRule type="duplicateValues" dxfId="20198" priority="20191"/>
  </conditionalFormatting>
  <conditionalFormatting sqref="E218">
    <cfRule type="duplicateValues" dxfId="20197" priority="20182"/>
  </conditionalFormatting>
  <conditionalFormatting sqref="E218">
    <cfRule type="duplicateValues" dxfId="20196" priority="20148"/>
    <cfRule type="duplicateValues" dxfId="20195" priority="20175"/>
    <cfRule type="duplicateValues" dxfId="20194" priority="20179"/>
    <cfRule type="duplicateValues" dxfId="20193" priority="20180"/>
    <cfRule type="duplicateValues" dxfId="20192" priority="20181"/>
    <cfRule type="duplicateValues" dxfId="20191" priority="20183"/>
    <cfRule type="duplicateValues" dxfId="20190" priority="20184"/>
    <cfRule type="duplicateValues" dxfId="20189" priority="20185"/>
    <cfRule type="duplicateValues" dxfId="20188" priority="20186"/>
    <cfRule type="duplicateValues" dxfId="20187" priority="20187"/>
  </conditionalFormatting>
  <conditionalFormatting sqref="E218">
    <cfRule type="duplicateValues" dxfId="20186" priority="20178"/>
  </conditionalFormatting>
  <conditionalFormatting sqref="E218">
    <cfRule type="duplicateValues" dxfId="20185" priority="20176"/>
    <cfRule type="duplicateValues" dxfId="20184" priority="20177"/>
  </conditionalFormatting>
  <conditionalFormatting sqref="E218">
    <cfRule type="duplicateValues" dxfId="20183" priority="20169"/>
  </conditionalFormatting>
  <conditionalFormatting sqref="E218">
    <cfRule type="duplicateValues" dxfId="20182" priority="20162"/>
    <cfRule type="duplicateValues" dxfId="20181" priority="20166"/>
    <cfRule type="duplicateValues" dxfId="20180" priority="20167"/>
    <cfRule type="duplicateValues" dxfId="20179" priority="20168"/>
    <cfRule type="duplicateValues" dxfId="20178" priority="20170"/>
    <cfRule type="duplicateValues" dxfId="20177" priority="20171"/>
    <cfRule type="duplicateValues" dxfId="20176" priority="20172"/>
    <cfRule type="duplicateValues" dxfId="20175" priority="20173"/>
    <cfRule type="duplicateValues" dxfId="20174" priority="20174"/>
  </conditionalFormatting>
  <conditionalFormatting sqref="E218">
    <cfRule type="duplicateValues" dxfId="20173" priority="20165"/>
  </conditionalFormatting>
  <conditionalFormatting sqref="E218">
    <cfRule type="duplicateValues" dxfId="20172" priority="20163"/>
    <cfRule type="duplicateValues" dxfId="20171" priority="20164"/>
  </conditionalFormatting>
  <conditionalFormatting sqref="E218">
    <cfRule type="duplicateValues" dxfId="20170" priority="20156"/>
  </conditionalFormatting>
  <conditionalFormatting sqref="E218">
    <cfRule type="duplicateValues" dxfId="20169" priority="20149"/>
    <cfRule type="duplicateValues" dxfId="20168" priority="20153"/>
    <cfRule type="duplicateValues" dxfId="20167" priority="20154"/>
    <cfRule type="duplicateValues" dxfId="20166" priority="20155"/>
    <cfRule type="duplicateValues" dxfId="20165" priority="20157"/>
    <cfRule type="duplicateValues" dxfId="20164" priority="20158"/>
    <cfRule type="duplicateValues" dxfId="20163" priority="20159"/>
    <cfRule type="duplicateValues" dxfId="20162" priority="20160"/>
    <cfRule type="duplicateValues" dxfId="20161" priority="20161"/>
  </conditionalFormatting>
  <conditionalFormatting sqref="E218">
    <cfRule type="duplicateValues" dxfId="20160" priority="20152"/>
  </conditionalFormatting>
  <conditionalFormatting sqref="E218">
    <cfRule type="duplicateValues" dxfId="20159" priority="20150"/>
    <cfRule type="duplicateValues" dxfId="20158" priority="20151"/>
  </conditionalFormatting>
  <conditionalFormatting sqref="E218">
    <cfRule type="duplicateValues" dxfId="20157" priority="20142"/>
  </conditionalFormatting>
  <conditionalFormatting sqref="E218">
    <cfRule type="duplicateValues" dxfId="20156" priority="20108"/>
    <cfRule type="duplicateValues" dxfId="20155" priority="20135"/>
    <cfRule type="duplicateValues" dxfId="20154" priority="20139"/>
    <cfRule type="duplicateValues" dxfId="20153" priority="20140"/>
    <cfRule type="duplicateValues" dxfId="20152" priority="20141"/>
    <cfRule type="duplicateValues" dxfId="20151" priority="20143"/>
    <cfRule type="duplicateValues" dxfId="20150" priority="20144"/>
    <cfRule type="duplicateValues" dxfId="20149" priority="20145"/>
    <cfRule type="duplicateValues" dxfId="20148" priority="20146"/>
    <cfRule type="duplicateValues" dxfId="20147" priority="20147"/>
  </conditionalFormatting>
  <conditionalFormatting sqref="E218">
    <cfRule type="duplicateValues" dxfId="20146" priority="20138"/>
  </conditionalFormatting>
  <conditionalFormatting sqref="E218">
    <cfRule type="duplicateValues" dxfId="20145" priority="20136"/>
    <cfRule type="duplicateValues" dxfId="20144" priority="20137"/>
  </conditionalFormatting>
  <conditionalFormatting sqref="E218">
    <cfRule type="duplicateValues" dxfId="20143" priority="20129"/>
  </conditionalFormatting>
  <conditionalFormatting sqref="E218">
    <cfRule type="duplicateValues" dxfId="20142" priority="20122"/>
    <cfRule type="duplicateValues" dxfId="20141" priority="20126"/>
    <cfRule type="duplicateValues" dxfId="20140" priority="20127"/>
    <cfRule type="duplicateValues" dxfId="20139" priority="20128"/>
    <cfRule type="duplicateValues" dxfId="20138" priority="20130"/>
    <cfRule type="duplicateValues" dxfId="20137" priority="20131"/>
    <cfRule type="duplicateValues" dxfId="20136" priority="20132"/>
    <cfRule type="duplicateValues" dxfId="20135" priority="20133"/>
    <cfRule type="duplicateValues" dxfId="20134" priority="20134"/>
  </conditionalFormatting>
  <conditionalFormatting sqref="E218">
    <cfRule type="duplicateValues" dxfId="20133" priority="20125"/>
  </conditionalFormatting>
  <conditionalFormatting sqref="E218">
    <cfRule type="duplicateValues" dxfId="20132" priority="20123"/>
    <cfRule type="duplicateValues" dxfId="20131" priority="20124"/>
  </conditionalFormatting>
  <conditionalFormatting sqref="E218">
    <cfRule type="duplicateValues" dxfId="20130" priority="20116"/>
  </conditionalFormatting>
  <conditionalFormatting sqref="E218">
    <cfRule type="duplicateValues" dxfId="20129" priority="20109"/>
    <cfRule type="duplicateValues" dxfId="20128" priority="20113"/>
    <cfRule type="duplicateValues" dxfId="20127" priority="20114"/>
    <cfRule type="duplicateValues" dxfId="20126" priority="20115"/>
    <cfRule type="duplicateValues" dxfId="20125" priority="20117"/>
    <cfRule type="duplicateValues" dxfId="20124" priority="20118"/>
    <cfRule type="duplicateValues" dxfId="20123" priority="20119"/>
    <cfRule type="duplicateValues" dxfId="20122" priority="20120"/>
    <cfRule type="duplicateValues" dxfId="20121" priority="20121"/>
  </conditionalFormatting>
  <conditionalFormatting sqref="E218">
    <cfRule type="duplicateValues" dxfId="20120" priority="20112"/>
  </conditionalFormatting>
  <conditionalFormatting sqref="E218">
    <cfRule type="duplicateValues" dxfId="20119" priority="20110"/>
    <cfRule type="duplicateValues" dxfId="20118" priority="20111"/>
  </conditionalFormatting>
  <conditionalFormatting sqref="E218">
    <cfRule type="duplicateValues" dxfId="20117" priority="20102"/>
  </conditionalFormatting>
  <conditionalFormatting sqref="E218">
    <cfRule type="duplicateValues" dxfId="20116" priority="20068"/>
    <cfRule type="duplicateValues" dxfId="20115" priority="20095"/>
    <cfRule type="duplicateValues" dxfId="20114" priority="20099"/>
    <cfRule type="duplicateValues" dxfId="20113" priority="20100"/>
    <cfRule type="duplicateValues" dxfId="20112" priority="20101"/>
    <cfRule type="duplicateValues" dxfId="20111" priority="20103"/>
    <cfRule type="duplicateValues" dxfId="20110" priority="20104"/>
    <cfRule type="duplicateValues" dxfId="20109" priority="20105"/>
    <cfRule type="duplicateValues" dxfId="20108" priority="20106"/>
    <cfRule type="duplicateValues" dxfId="20107" priority="20107"/>
  </conditionalFormatting>
  <conditionalFormatting sqref="E218">
    <cfRule type="duplicateValues" dxfId="20106" priority="20098"/>
  </conditionalFormatting>
  <conditionalFormatting sqref="E218">
    <cfRule type="duplicateValues" dxfId="20105" priority="20096"/>
    <cfRule type="duplicateValues" dxfId="20104" priority="20097"/>
  </conditionalFormatting>
  <conditionalFormatting sqref="E218">
    <cfRule type="duplicateValues" dxfId="20103" priority="20089"/>
  </conditionalFormatting>
  <conditionalFormatting sqref="E218">
    <cfRule type="duplicateValues" dxfId="20102" priority="20082"/>
    <cfRule type="duplicateValues" dxfId="20101" priority="20086"/>
    <cfRule type="duplicateValues" dxfId="20100" priority="20087"/>
    <cfRule type="duplicateValues" dxfId="20099" priority="20088"/>
    <cfRule type="duplicateValues" dxfId="20098" priority="20090"/>
    <cfRule type="duplicateValues" dxfId="20097" priority="20091"/>
    <cfRule type="duplicateValues" dxfId="20096" priority="20092"/>
    <cfRule type="duplicateValues" dxfId="20095" priority="20093"/>
    <cfRule type="duplicateValues" dxfId="20094" priority="20094"/>
  </conditionalFormatting>
  <conditionalFormatting sqref="E218">
    <cfRule type="duplicateValues" dxfId="20093" priority="20085"/>
  </conditionalFormatting>
  <conditionalFormatting sqref="E218">
    <cfRule type="duplicateValues" dxfId="20092" priority="20083"/>
    <cfRule type="duplicateValues" dxfId="20091" priority="20084"/>
  </conditionalFormatting>
  <conditionalFormatting sqref="E218">
    <cfRule type="duplicateValues" dxfId="20090" priority="20076"/>
  </conditionalFormatting>
  <conditionalFormatting sqref="E218">
    <cfRule type="duplicateValues" dxfId="20089" priority="20069"/>
    <cfRule type="duplicateValues" dxfId="20088" priority="20073"/>
    <cfRule type="duplicateValues" dxfId="20087" priority="20074"/>
    <cfRule type="duplicateValues" dxfId="20086" priority="20075"/>
    <cfRule type="duplicateValues" dxfId="20085" priority="20077"/>
    <cfRule type="duplicateValues" dxfId="20084" priority="20078"/>
    <cfRule type="duplicateValues" dxfId="20083" priority="20079"/>
    <cfRule type="duplicateValues" dxfId="20082" priority="20080"/>
    <cfRule type="duplicateValues" dxfId="20081" priority="20081"/>
  </conditionalFormatting>
  <conditionalFormatting sqref="E218">
    <cfRule type="duplicateValues" dxfId="20080" priority="20072"/>
  </conditionalFormatting>
  <conditionalFormatting sqref="E218">
    <cfRule type="duplicateValues" dxfId="20079" priority="20070"/>
    <cfRule type="duplicateValues" dxfId="20078" priority="20071"/>
  </conditionalFormatting>
  <conditionalFormatting sqref="E220:E226">
    <cfRule type="duplicateValues" dxfId="20075" priority="20049"/>
    <cfRule type="duplicateValues" dxfId="20074" priority="20051"/>
    <cfRule type="duplicateValues" dxfId="20073" priority="20059"/>
    <cfRule type="duplicateValues" dxfId="20072" priority="20060"/>
    <cfRule type="duplicateValues" dxfId="20071" priority="20061"/>
    <cfRule type="duplicateValues" dxfId="20070" priority="20062"/>
    <cfRule type="duplicateValues" dxfId="20069" priority="20063"/>
    <cfRule type="duplicateValues" dxfId="20068" priority="20064"/>
    <cfRule type="duplicateValues" dxfId="20067" priority="20065"/>
    <cfRule type="duplicateValues" dxfId="20066" priority="20066"/>
  </conditionalFormatting>
  <conditionalFormatting sqref="E220:E226">
    <cfRule type="duplicateValues" dxfId="20065" priority="20058"/>
  </conditionalFormatting>
  <conditionalFormatting sqref="E220:E226">
    <cfRule type="duplicateValues" dxfId="20064" priority="20057"/>
  </conditionalFormatting>
  <conditionalFormatting sqref="E220:E226">
    <cfRule type="duplicateValues" dxfId="20063" priority="20056"/>
  </conditionalFormatting>
  <conditionalFormatting sqref="E220:E226">
    <cfRule type="duplicateValues" dxfId="20062" priority="20055"/>
  </conditionalFormatting>
  <conditionalFormatting sqref="E220:E226">
    <cfRule type="duplicateValues" dxfId="20061" priority="20054"/>
  </conditionalFormatting>
  <conditionalFormatting sqref="E220:E226">
    <cfRule type="duplicateValues" dxfId="20060" priority="20052"/>
    <cfRule type="duplicateValues" dxfId="20059" priority="20053"/>
  </conditionalFormatting>
  <conditionalFormatting sqref="E220:E226">
    <cfRule type="duplicateValues" dxfId="20058" priority="20050"/>
  </conditionalFormatting>
  <conditionalFormatting sqref="E220:E226">
    <cfRule type="duplicateValues" dxfId="20057" priority="20048"/>
  </conditionalFormatting>
  <conditionalFormatting sqref="E220:E226">
    <cfRule type="duplicateValues" dxfId="20056" priority="20030"/>
    <cfRule type="duplicateValues" dxfId="20055" priority="20032"/>
    <cfRule type="duplicateValues" dxfId="20054" priority="20040"/>
    <cfRule type="duplicateValues" dxfId="20053" priority="20041"/>
    <cfRule type="duplicateValues" dxfId="20052" priority="20042"/>
    <cfRule type="duplicateValues" dxfId="20051" priority="20043"/>
    <cfRule type="duplicateValues" dxfId="20050" priority="20044"/>
    <cfRule type="duplicateValues" dxfId="20049" priority="20045"/>
    <cfRule type="duplicateValues" dxfId="20048" priority="20046"/>
    <cfRule type="duplicateValues" dxfId="20047" priority="20047"/>
  </conditionalFormatting>
  <conditionalFormatting sqref="E220:E226">
    <cfRule type="duplicateValues" dxfId="20046" priority="20039"/>
  </conditionalFormatting>
  <conditionalFormatting sqref="E220:E226">
    <cfRule type="duplicateValues" dxfId="20045" priority="20038"/>
  </conditionalFormatting>
  <conditionalFormatting sqref="E220:E226">
    <cfRule type="duplicateValues" dxfId="20044" priority="20037"/>
  </conditionalFormatting>
  <conditionalFormatting sqref="E220:E226">
    <cfRule type="duplicateValues" dxfId="20043" priority="20036"/>
  </conditionalFormatting>
  <conditionalFormatting sqref="E220:E226">
    <cfRule type="duplicateValues" dxfId="20042" priority="20035"/>
  </conditionalFormatting>
  <conditionalFormatting sqref="E220:E226">
    <cfRule type="duplicateValues" dxfId="20041" priority="20033"/>
    <cfRule type="duplicateValues" dxfId="20040" priority="20034"/>
  </conditionalFormatting>
  <conditionalFormatting sqref="E220:E226">
    <cfRule type="duplicateValues" dxfId="20039" priority="20031"/>
  </conditionalFormatting>
  <conditionalFormatting sqref="E220:E226">
    <cfRule type="duplicateValues" dxfId="20038" priority="20029"/>
  </conditionalFormatting>
  <conditionalFormatting sqref="E220:E226">
    <cfRule type="duplicateValues" dxfId="20037" priority="20023"/>
  </conditionalFormatting>
  <conditionalFormatting sqref="E220:E226">
    <cfRule type="duplicateValues" dxfId="20036" priority="19984"/>
    <cfRule type="duplicateValues" dxfId="20035" priority="20012"/>
    <cfRule type="duplicateValues" dxfId="20034" priority="20020"/>
    <cfRule type="duplicateValues" dxfId="20033" priority="20021"/>
    <cfRule type="duplicateValues" dxfId="20032" priority="20022"/>
    <cfRule type="duplicateValues" dxfId="20031" priority="20024"/>
    <cfRule type="duplicateValues" dxfId="20030" priority="20025"/>
    <cfRule type="duplicateValues" dxfId="20029" priority="20026"/>
    <cfRule type="duplicateValues" dxfId="20028" priority="20027"/>
    <cfRule type="duplicateValues" dxfId="20027" priority="20028"/>
  </conditionalFormatting>
  <conditionalFormatting sqref="E220:E226">
    <cfRule type="duplicateValues" dxfId="20026" priority="20019"/>
  </conditionalFormatting>
  <conditionalFormatting sqref="E220:E226">
    <cfRule type="duplicateValues" dxfId="20025" priority="20018"/>
  </conditionalFormatting>
  <conditionalFormatting sqref="E220:E226">
    <cfRule type="duplicateValues" dxfId="20024" priority="20017"/>
  </conditionalFormatting>
  <conditionalFormatting sqref="E220:E226">
    <cfRule type="duplicateValues" dxfId="20023" priority="20016"/>
  </conditionalFormatting>
  <conditionalFormatting sqref="E220:E226">
    <cfRule type="duplicateValues" dxfId="20022" priority="20015"/>
  </conditionalFormatting>
  <conditionalFormatting sqref="E220:E226">
    <cfRule type="duplicateValues" dxfId="20021" priority="20013"/>
    <cfRule type="duplicateValues" dxfId="20020" priority="20014"/>
  </conditionalFormatting>
  <conditionalFormatting sqref="E220:E226">
    <cfRule type="duplicateValues" dxfId="20019" priority="20011"/>
  </conditionalFormatting>
  <conditionalFormatting sqref="E220:E226">
    <cfRule type="duplicateValues" dxfId="20018" priority="20005"/>
  </conditionalFormatting>
  <conditionalFormatting sqref="E220:E226">
    <cfRule type="duplicateValues" dxfId="20017" priority="19998"/>
    <cfRule type="duplicateValues" dxfId="20016" priority="20002"/>
    <cfRule type="duplicateValues" dxfId="20015" priority="20003"/>
    <cfRule type="duplicateValues" dxfId="20014" priority="20004"/>
    <cfRule type="duplicateValues" dxfId="20013" priority="20006"/>
    <cfRule type="duplicateValues" dxfId="20012" priority="20007"/>
    <cfRule type="duplicateValues" dxfId="20011" priority="20008"/>
    <cfRule type="duplicateValues" dxfId="20010" priority="20009"/>
    <cfRule type="duplicateValues" dxfId="20009" priority="20010"/>
  </conditionalFormatting>
  <conditionalFormatting sqref="E220:E226">
    <cfRule type="duplicateValues" dxfId="20008" priority="20001"/>
  </conditionalFormatting>
  <conditionalFormatting sqref="E220:E226">
    <cfRule type="duplicateValues" dxfId="20007" priority="19999"/>
    <cfRule type="duplicateValues" dxfId="20006" priority="20000"/>
  </conditionalFormatting>
  <conditionalFormatting sqref="E220:E226">
    <cfRule type="duplicateValues" dxfId="20005" priority="19992"/>
  </conditionalFormatting>
  <conditionalFormatting sqref="E220:E226">
    <cfRule type="duplicateValues" dxfId="20004" priority="19985"/>
    <cfRule type="duplicateValues" dxfId="20003" priority="19989"/>
    <cfRule type="duplicateValues" dxfId="20002" priority="19990"/>
    <cfRule type="duplicateValues" dxfId="20001" priority="19991"/>
    <cfRule type="duplicateValues" dxfId="20000" priority="19993"/>
    <cfRule type="duplicateValues" dxfId="19999" priority="19994"/>
    <cfRule type="duplicateValues" dxfId="19998" priority="19995"/>
    <cfRule type="duplicateValues" dxfId="19997" priority="19996"/>
    <cfRule type="duplicateValues" dxfId="19996" priority="19997"/>
  </conditionalFormatting>
  <conditionalFormatting sqref="E220:E226">
    <cfRule type="duplicateValues" dxfId="19995" priority="19988"/>
  </conditionalFormatting>
  <conditionalFormatting sqref="E220:E226">
    <cfRule type="duplicateValues" dxfId="19994" priority="19986"/>
    <cfRule type="duplicateValues" dxfId="19993" priority="19987"/>
  </conditionalFormatting>
  <conditionalFormatting sqref="E220:E226">
    <cfRule type="duplicateValues" dxfId="19992" priority="19983"/>
  </conditionalFormatting>
  <conditionalFormatting sqref="E220:E226">
    <cfRule type="duplicateValues" dxfId="19991" priority="19977"/>
  </conditionalFormatting>
  <conditionalFormatting sqref="E220:E226">
    <cfRule type="duplicateValues" dxfId="19990" priority="19943"/>
    <cfRule type="duplicateValues" dxfId="19989" priority="19970"/>
    <cfRule type="duplicateValues" dxfId="19988" priority="19974"/>
    <cfRule type="duplicateValues" dxfId="19987" priority="19975"/>
    <cfRule type="duplicateValues" dxfId="19986" priority="19976"/>
    <cfRule type="duplicateValues" dxfId="19985" priority="19978"/>
    <cfRule type="duplicateValues" dxfId="19984" priority="19979"/>
    <cfRule type="duplicateValues" dxfId="19983" priority="19980"/>
    <cfRule type="duplicateValues" dxfId="19982" priority="19981"/>
    <cfRule type="duplicateValues" dxfId="19981" priority="19982"/>
  </conditionalFormatting>
  <conditionalFormatting sqref="E220:E226">
    <cfRule type="duplicateValues" dxfId="19980" priority="19973"/>
  </conditionalFormatting>
  <conditionalFormatting sqref="E220:E226">
    <cfRule type="duplicateValues" dxfId="19979" priority="19971"/>
    <cfRule type="duplicateValues" dxfId="19978" priority="19972"/>
  </conditionalFormatting>
  <conditionalFormatting sqref="E220:E226">
    <cfRule type="duplicateValues" dxfId="19977" priority="19964"/>
  </conditionalFormatting>
  <conditionalFormatting sqref="E220:E226">
    <cfRule type="duplicateValues" dxfId="19976" priority="19957"/>
    <cfRule type="duplicateValues" dxfId="19975" priority="19961"/>
    <cfRule type="duplicateValues" dxfId="19974" priority="19962"/>
    <cfRule type="duplicateValues" dxfId="19973" priority="19963"/>
    <cfRule type="duplicateValues" dxfId="19972" priority="19965"/>
    <cfRule type="duplicateValues" dxfId="19971" priority="19966"/>
    <cfRule type="duplicateValues" dxfId="19970" priority="19967"/>
    <cfRule type="duplicateValues" dxfId="19969" priority="19968"/>
    <cfRule type="duplicateValues" dxfId="19968" priority="19969"/>
  </conditionalFormatting>
  <conditionalFormatting sqref="E220:E226">
    <cfRule type="duplicateValues" dxfId="19967" priority="19960"/>
  </conditionalFormatting>
  <conditionalFormatting sqref="E220:E226">
    <cfRule type="duplicateValues" dxfId="19966" priority="19958"/>
    <cfRule type="duplicateValues" dxfId="19965" priority="19959"/>
  </conditionalFormatting>
  <conditionalFormatting sqref="E220:E226">
    <cfRule type="duplicateValues" dxfId="19964" priority="19951"/>
  </conditionalFormatting>
  <conditionalFormatting sqref="E220:E226">
    <cfRule type="duplicateValues" dxfId="19963" priority="19944"/>
    <cfRule type="duplicateValues" dxfId="19962" priority="19948"/>
    <cfRule type="duplicateValues" dxfId="19961" priority="19949"/>
    <cfRule type="duplicateValues" dxfId="19960" priority="19950"/>
    <cfRule type="duplicateValues" dxfId="19959" priority="19952"/>
    <cfRule type="duplicateValues" dxfId="19958" priority="19953"/>
    <cfRule type="duplicateValues" dxfId="19957" priority="19954"/>
    <cfRule type="duplicateValues" dxfId="19956" priority="19955"/>
    <cfRule type="duplicateValues" dxfId="19955" priority="19956"/>
  </conditionalFormatting>
  <conditionalFormatting sqref="E220:E226">
    <cfRule type="duplicateValues" dxfId="19954" priority="19947"/>
  </conditionalFormatting>
  <conditionalFormatting sqref="E220:E226">
    <cfRule type="duplicateValues" dxfId="19953" priority="19945"/>
    <cfRule type="duplicateValues" dxfId="19952" priority="19946"/>
  </conditionalFormatting>
  <conditionalFormatting sqref="E220:E226">
    <cfRule type="duplicateValues" dxfId="19951" priority="19925"/>
    <cfRule type="duplicateValues" dxfId="19950" priority="19927"/>
    <cfRule type="duplicateValues" dxfId="19949" priority="19935"/>
    <cfRule type="duplicateValues" dxfId="19948" priority="19936"/>
    <cfRule type="duplicateValues" dxfId="19947" priority="19937"/>
    <cfRule type="duplicateValues" dxfId="19946" priority="19938"/>
    <cfRule type="duplicateValues" dxfId="19945" priority="19939"/>
    <cfRule type="duplicateValues" dxfId="19944" priority="19940"/>
    <cfRule type="duplicateValues" dxfId="19943" priority="19941"/>
    <cfRule type="duplicateValues" dxfId="19942" priority="19942"/>
  </conditionalFormatting>
  <conditionalFormatting sqref="E220:E226">
    <cfRule type="duplicateValues" dxfId="19941" priority="19934"/>
  </conditionalFormatting>
  <conditionalFormatting sqref="E220:E226">
    <cfRule type="duplicateValues" dxfId="19940" priority="19933"/>
  </conditionalFormatting>
  <conditionalFormatting sqref="E220:E226">
    <cfRule type="duplicateValues" dxfId="19939" priority="19932"/>
  </conditionalFormatting>
  <conditionalFormatting sqref="E220:E226">
    <cfRule type="duplicateValues" dxfId="19938" priority="19931"/>
  </conditionalFormatting>
  <conditionalFormatting sqref="E220:E226">
    <cfRule type="duplicateValues" dxfId="19937" priority="19930"/>
  </conditionalFormatting>
  <conditionalFormatting sqref="E220:E226">
    <cfRule type="duplicateValues" dxfId="19936" priority="19928"/>
    <cfRule type="duplicateValues" dxfId="19935" priority="19929"/>
  </conditionalFormatting>
  <conditionalFormatting sqref="E220:E226">
    <cfRule type="duplicateValues" dxfId="19934" priority="19926"/>
  </conditionalFormatting>
  <conditionalFormatting sqref="E220:E226">
    <cfRule type="duplicateValues" dxfId="19933" priority="19924"/>
  </conditionalFormatting>
  <conditionalFormatting sqref="E220:E226">
    <cfRule type="duplicateValues" dxfId="19932" priority="19918"/>
  </conditionalFormatting>
  <conditionalFormatting sqref="E220:E226">
    <cfRule type="duplicateValues" dxfId="19931" priority="19884"/>
    <cfRule type="duplicateValues" dxfId="19930" priority="19911"/>
    <cfRule type="duplicateValues" dxfId="19929" priority="19915"/>
    <cfRule type="duplicateValues" dxfId="19928" priority="19916"/>
    <cfRule type="duplicateValues" dxfId="19927" priority="19917"/>
    <cfRule type="duplicateValues" dxfId="19926" priority="19919"/>
    <cfRule type="duplicateValues" dxfId="19925" priority="19920"/>
    <cfRule type="duplicateValues" dxfId="19924" priority="19921"/>
    <cfRule type="duplicateValues" dxfId="19923" priority="19922"/>
    <cfRule type="duplicateValues" dxfId="19922" priority="19923"/>
  </conditionalFormatting>
  <conditionalFormatting sqref="E220:E226">
    <cfRule type="duplicateValues" dxfId="19921" priority="19914"/>
  </conditionalFormatting>
  <conditionalFormatting sqref="E220:E226">
    <cfRule type="duplicateValues" dxfId="19920" priority="19912"/>
    <cfRule type="duplicateValues" dxfId="19919" priority="19913"/>
  </conditionalFormatting>
  <conditionalFormatting sqref="E220:E226">
    <cfRule type="duplicateValues" dxfId="19918" priority="19905"/>
  </conditionalFormatting>
  <conditionalFormatting sqref="E220:E226">
    <cfRule type="duplicateValues" dxfId="19917" priority="19898"/>
    <cfRule type="duplicateValues" dxfId="19916" priority="19902"/>
    <cfRule type="duplicateValues" dxfId="19915" priority="19903"/>
    <cfRule type="duplicateValues" dxfId="19914" priority="19904"/>
    <cfRule type="duplicateValues" dxfId="19913" priority="19906"/>
    <cfRule type="duplicateValues" dxfId="19912" priority="19907"/>
    <cfRule type="duplicateValues" dxfId="19911" priority="19908"/>
    <cfRule type="duplicateValues" dxfId="19910" priority="19909"/>
    <cfRule type="duplicateValues" dxfId="19909" priority="19910"/>
  </conditionalFormatting>
  <conditionalFormatting sqref="E220:E226">
    <cfRule type="duplicateValues" dxfId="19908" priority="19901"/>
  </conditionalFormatting>
  <conditionalFormatting sqref="E220:E226">
    <cfRule type="duplicateValues" dxfId="19907" priority="19899"/>
    <cfRule type="duplicateValues" dxfId="19906" priority="19900"/>
  </conditionalFormatting>
  <conditionalFormatting sqref="E220:E226">
    <cfRule type="duplicateValues" dxfId="19905" priority="19892"/>
  </conditionalFormatting>
  <conditionalFormatting sqref="E220:E226">
    <cfRule type="duplicateValues" dxfId="19904" priority="19885"/>
    <cfRule type="duplicateValues" dxfId="19903" priority="19889"/>
    <cfRule type="duplicateValues" dxfId="19902" priority="19890"/>
    <cfRule type="duplicateValues" dxfId="19901" priority="19891"/>
    <cfRule type="duplicateValues" dxfId="19900" priority="19893"/>
    <cfRule type="duplicateValues" dxfId="19899" priority="19894"/>
    <cfRule type="duplicateValues" dxfId="19898" priority="19895"/>
    <cfRule type="duplicateValues" dxfId="19897" priority="19896"/>
    <cfRule type="duplicateValues" dxfId="19896" priority="19897"/>
  </conditionalFormatting>
  <conditionalFormatting sqref="E220:E226">
    <cfRule type="duplicateValues" dxfId="19895" priority="19888"/>
  </conditionalFormatting>
  <conditionalFormatting sqref="E220:E226">
    <cfRule type="duplicateValues" dxfId="19894" priority="19886"/>
    <cfRule type="duplicateValues" dxfId="19893" priority="19887"/>
  </conditionalFormatting>
  <conditionalFormatting sqref="E220:E226">
    <cfRule type="duplicateValues" dxfId="19892" priority="19878"/>
  </conditionalFormatting>
  <conditionalFormatting sqref="E220:E226">
    <cfRule type="duplicateValues" dxfId="19891" priority="19844"/>
    <cfRule type="duplicateValues" dxfId="19890" priority="19871"/>
    <cfRule type="duplicateValues" dxfId="19889" priority="19875"/>
    <cfRule type="duplicateValues" dxfId="19888" priority="19876"/>
    <cfRule type="duplicateValues" dxfId="19887" priority="19877"/>
    <cfRule type="duplicateValues" dxfId="19886" priority="19879"/>
    <cfRule type="duplicateValues" dxfId="19885" priority="19880"/>
    <cfRule type="duplicateValues" dxfId="19884" priority="19881"/>
    <cfRule type="duplicateValues" dxfId="19883" priority="19882"/>
    <cfRule type="duplicateValues" dxfId="19882" priority="19883"/>
  </conditionalFormatting>
  <conditionalFormatting sqref="E220:E226">
    <cfRule type="duplicateValues" dxfId="19881" priority="19874"/>
  </conditionalFormatting>
  <conditionalFormatting sqref="E220:E226">
    <cfRule type="duplicateValues" dxfId="19880" priority="19872"/>
    <cfRule type="duplicateValues" dxfId="19879" priority="19873"/>
  </conditionalFormatting>
  <conditionalFormatting sqref="E220:E226">
    <cfRule type="duplicateValues" dxfId="19878" priority="19865"/>
  </conditionalFormatting>
  <conditionalFormatting sqref="E220:E226">
    <cfRule type="duplicateValues" dxfId="19877" priority="19858"/>
    <cfRule type="duplicateValues" dxfId="19876" priority="19862"/>
    <cfRule type="duplicateValues" dxfId="19875" priority="19863"/>
    <cfRule type="duplicateValues" dxfId="19874" priority="19864"/>
    <cfRule type="duplicateValues" dxfId="19873" priority="19866"/>
    <cfRule type="duplicateValues" dxfId="19872" priority="19867"/>
    <cfRule type="duplicateValues" dxfId="19871" priority="19868"/>
    <cfRule type="duplicateValues" dxfId="19870" priority="19869"/>
    <cfRule type="duplicateValues" dxfId="19869" priority="19870"/>
  </conditionalFormatting>
  <conditionalFormatting sqref="E220:E226">
    <cfRule type="duplicateValues" dxfId="19868" priority="19861"/>
  </conditionalFormatting>
  <conditionalFormatting sqref="E220:E226">
    <cfRule type="duplicateValues" dxfId="19867" priority="19859"/>
    <cfRule type="duplicateValues" dxfId="19866" priority="19860"/>
  </conditionalFormatting>
  <conditionalFormatting sqref="E220:E226">
    <cfRule type="duplicateValues" dxfId="19865" priority="19852"/>
  </conditionalFormatting>
  <conditionalFormatting sqref="E220:E226">
    <cfRule type="duplicateValues" dxfId="19864" priority="19845"/>
    <cfRule type="duplicateValues" dxfId="19863" priority="19849"/>
    <cfRule type="duplicateValues" dxfId="19862" priority="19850"/>
    <cfRule type="duplicateValues" dxfId="19861" priority="19851"/>
    <cfRule type="duplicateValues" dxfId="19860" priority="19853"/>
    <cfRule type="duplicateValues" dxfId="19859" priority="19854"/>
    <cfRule type="duplicateValues" dxfId="19858" priority="19855"/>
    <cfRule type="duplicateValues" dxfId="19857" priority="19856"/>
    <cfRule type="duplicateValues" dxfId="19856" priority="19857"/>
  </conditionalFormatting>
  <conditionalFormatting sqref="E220:E226">
    <cfRule type="duplicateValues" dxfId="19855" priority="19848"/>
  </conditionalFormatting>
  <conditionalFormatting sqref="E220:E226">
    <cfRule type="duplicateValues" dxfId="19854" priority="19846"/>
    <cfRule type="duplicateValues" dxfId="19853" priority="19847"/>
  </conditionalFormatting>
  <conditionalFormatting sqref="E220:E226">
    <cfRule type="duplicateValues" dxfId="19852" priority="19838"/>
  </conditionalFormatting>
  <conditionalFormatting sqref="E220:E226">
    <cfRule type="duplicateValues" dxfId="19851" priority="19804"/>
    <cfRule type="duplicateValues" dxfId="19850" priority="19831"/>
    <cfRule type="duplicateValues" dxfId="19849" priority="19835"/>
    <cfRule type="duplicateValues" dxfId="19848" priority="19836"/>
    <cfRule type="duplicateValues" dxfId="19847" priority="19837"/>
    <cfRule type="duplicateValues" dxfId="19846" priority="19839"/>
    <cfRule type="duplicateValues" dxfId="19845" priority="19840"/>
    <cfRule type="duplicateValues" dxfId="19844" priority="19841"/>
    <cfRule type="duplicateValues" dxfId="19843" priority="19842"/>
    <cfRule type="duplicateValues" dxfId="19842" priority="19843"/>
  </conditionalFormatting>
  <conditionalFormatting sqref="E220:E226">
    <cfRule type="duplicateValues" dxfId="19841" priority="19834"/>
  </conditionalFormatting>
  <conditionalFormatting sqref="E220:E226">
    <cfRule type="duplicateValues" dxfId="19840" priority="19832"/>
    <cfRule type="duplicateValues" dxfId="19839" priority="19833"/>
  </conditionalFormatting>
  <conditionalFormatting sqref="E220:E226">
    <cfRule type="duplicateValues" dxfId="19838" priority="19825"/>
  </conditionalFormatting>
  <conditionalFormatting sqref="E220:E226">
    <cfRule type="duplicateValues" dxfId="19837" priority="19818"/>
    <cfRule type="duplicateValues" dxfId="19836" priority="19822"/>
    <cfRule type="duplicateValues" dxfId="19835" priority="19823"/>
    <cfRule type="duplicateValues" dxfId="19834" priority="19824"/>
    <cfRule type="duplicateValues" dxfId="19833" priority="19826"/>
    <cfRule type="duplicateValues" dxfId="19832" priority="19827"/>
    <cfRule type="duplicateValues" dxfId="19831" priority="19828"/>
    <cfRule type="duplicateValues" dxfId="19830" priority="19829"/>
    <cfRule type="duplicateValues" dxfId="19829" priority="19830"/>
  </conditionalFormatting>
  <conditionalFormatting sqref="E220:E226">
    <cfRule type="duplicateValues" dxfId="19828" priority="19821"/>
  </conditionalFormatting>
  <conditionalFormatting sqref="E220:E226">
    <cfRule type="duplicateValues" dxfId="19827" priority="19819"/>
    <cfRule type="duplicateValues" dxfId="19826" priority="19820"/>
  </conditionalFormatting>
  <conditionalFormatting sqref="E220:E226">
    <cfRule type="duplicateValues" dxfId="19825" priority="19812"/>
  </conditionalFormatting>
  <conditionalFormatting sqref="E220:E226">
    <cfRule type="duplicateValues" dxfId="19824" priority="19805"/>
    <cfRule type="duplicateValues" dxfId="19823" priority="19809"/>
    <cfRule type="duplicateValues" dxfId="19822" priority="19810"/>
    <cfRule type="duplicateValues" dxfId="19821" priority="19811"/>
    <cfRule type="duplicateValues" dxfId="19820" priority="19813"/>
    <cfRule type="duplicateValues" dxfId="19819" priority="19814"/>
    <cfRule type="duplicateValues" dxfId="19818" priority="19815"/>
    <cfRule type="duplicateValues" dxfId="19817" priority="19816"/>
    <cfRule type="duplicateValues" dxfId="19816" priority="19817"/>
  </conditionalFormatting>
  <conditionalFormatting sqref="E220:E226">
    <cfRule type="duplicateValues" dxfId="19815" priority="19808"/>
  </conditionalFormatting>
  <conditionalFormatting sqref="E220:E226">
    <cfRule type="duplicateValues" dxfId="19814" priority="19806"/>
    <cfRule type="duplicateValues" dxfId="19813" priority="19807"/>
  </conditionalFormatting>
  <conditionalFormatting sqref="E220:E226">
    <cfRule type="duplicateValues" dxfId="19812" priority="19798"/>
  </conditionalFormatting>
  <conditionalFormatting sqref="E220:E226">
    <cfRule type="duplicateValues" dxfId="19811" priority="19764"/>
    <cfRule type="duplicateValues" dxfId="19810" priority="19791"/>
    <cfRule type="duplicateValues" dxfId="19809" priority="19795"/>
    <cfRule type="duplicateValues" dxfId="19808" priority="19796"/>
    <cfRule type="duplicateValues" dxfId="19807" priority="19797"/>
    <cfRule type="duplicateValues" dxfId="19806" priority="19799"/>
    <cfRule type="duplicateValues" dxfId="19805" priority="19800"/>
    <cfRule type="duplicateValues" dxfId="19804" priority="19801"/>
    <cfRule type="duplicateValues" dxfId="19803" priority="19802"/>
    <cfRule type="duplicateValues" dxfId="19802" priority="19803"/>
  </conditionalFormatting>
  <conditionalFormatting sqref="E220:E226">
    <cfRule type="duplicateValues" dxfId="19801" priority="19794"/>
  </conditionalFormatting>
  <conditionalFormatting sqref="E220:E226">
    <cfRule type="duplicateValues" dxfId="19800" priority="19792"/>
    <cfRule type="duplicateValues" dxfId="19799" priority="19793"/>
  </conditionalFormatting>
  <conditionalFormatting sqref="E220:E226">
    <cfRule type="duplicateValues" dxfId="19798" priority="19785"/>
  </conditionalFormatting>
  <conditionalFormatting sqref="E220:E226">
    <cfRule type="duplicateValues" dxfId="19797" priority="19778"/>
    <cfRule type="duplicateValues" dxfId="19796" priority="19782"/>
    <cfRule type="duplicateValues" dxfId="19795" priority="19783"/>
    <cfRule type="duplicateValues" dxfId="19794" priority="19784"/>
    <cfRule type="duplicateValues" dxfId="19793" priority="19786"/>
    <cfRule type="duplicateValues" dxfId="19792" priority="19787"/>
    <cfRule type="duplicateValues" dxfId="19791" priority="19788"/>
    <cfRule type="duplicateValues" dxfId="19790" priority="19789"/>
    <cfRule type="duplicateValues" dxfId="19789" priority="19790"/>
  </conditionalFormatting>
  <conditionalFormatting sqref="E220:E226">
    <cfRule type="duplicateValues" dxfId="19788" priority="19781"/>
  </conditionalFormatting>
  <conditionalFormatting sqref="E220:E226">
    <cfRule type="duplicateValues" dxfId="19787" priority="19779"/>
    <cfRule type="duplicateValues" dxfId="19786" priority="19780"/>
  </conditionalFormatting>
  <conditionalFormatting sqref="E220:E226">
    <cfRule type="duplicateValues" dxfId="19785" priority="19772"/>
  </conditionalFormatting>
  <conditionalFormatting sqref="E220:E226">
    <cfRule type="duplicateValues" dxfId="19784" priority="19765"/>
    <cfRule type="duplicateValues" dxfId="19783" priority="19769"/>
    <cfRule type="duplicateValues" dxfId="19782" priority="19770"/>
    <cfRule type="duplicateValues" dxfId="19781" priority="19771"/>
    <cfRule type="duplicateValues" dxfId="19780" priority="19773"/>
    <cfRule type="duplicateValues" dxfId="19779" priority="19774"/>
    <cfRule type="duplicateValues" dxfId="19778" priority="19775"/>
    <cfRule type="duplicateValues" dxfId="19777" priority="19776"/>
    <cfRule type="duplicateValues" dxfId="19776" priority="19777"/>
  </conditionalFormatting>
  <conditionalFormatting sqref="E220:E226">
    <cfRule type="duplicateValues" dxfId="19775" priority="19768"/>
  </conditionalFormatting>
  <conditionalFormatting sqref="E220:E226">
    <cfRule type="duplicateValues" dxfId="19774" priority="19766"/>
    <cfRule type="duplicateValues" dxfId="19773" priority="19767"/>
  </conditionalFormatting>
  <conditionalFormatting sqref="E220:E226">
    <cfRule type="duplicateValues" dxfId="19772" priority="19758"/>
  </conditionalFormatting>
  <conditionalFormatting sqref="E220:E226">
    <cfRule type="duplicateValues" dxfId="19771" priority="19724"/>
    <cfRule type="duplicateValues" dxfId="19770" priority="19751"/>
    <cfRule type="duplicateValues" dxfId="19769" priority="19755"/>
    <cfRule type="duplicateValues" dxfId="19768" priority="19756"/>
    <cfRule type="duplicateValues" dxfId="19767" priority="19757"/>
    <cfRule type="duplicateValues" dxfId="19766" priority="19759"/>
    <cfRule type="duplicateValues" dxfId="19765" priority="19760"/>
    <cfRule type="duplicateValues" dxfId="19764" priority="19761"/>
    <cfRule type="duplicateValues" dxfId="19763" priority="19762"/>
    <cfRule type="duplicateValues" dxfId="19762" priority="19763"/>
  </conditionalFormatting>
  <conditionalFormatting sqref="E220:E226">
    <cfRule type="duplicateValues" dxfId="19761" priority="19754"/>
  </conditionalFormatting>
  <conditionalFormatting sqref="E220:E226">
    <cfRule type="duplicateValues" dxfId="19760" priority="19752"/>
    <cfRule type="duplicateValues" dxfId="19759" priority="19753"/>
  </conditionalFormatting>
  <conditionalFormatting sqref="E220:E226">
    <cfRule type="duplicateValues" dxfId="19758" priority="19745"/>
  </conditionalFormatting>
  <conditionalFormatting sqref="E220:E226">
    <cfRule type="duplicateValues" dxfId="19757" priority="19738"/>
    <cfRule type="duplicateValues" dxfId="19756" priority="19742"/>
    <cfRule type="duplicateValues" dxfId="19755" priority="19743"/>
    <cfRule type="duplicateValues" dxfId="19754" priority="19744"/>
    <cfRule type="duplicateValues" dxfId="19753" priority="19746"/>
    <cfRule type="duplicateValues" dxfId="19752" priority="19747"/>
    <cfRule type="duplicateValues" dxfId="19751" priority="19748"/>
    <cfRule type="duplicateValues" dxfId="19750" priority="19749"/>
    <cfRule type="duplicateValues" dxfId="19749" priority="19750"/>
  </conditionalFormatting>
  <conditionalFormatting sqref="E220:E226">
    <cfRule type="duplicateValues" dxfId="19748" priority="19741"/>
  </conditionalFormatting>
  <conditionalFormatting sqref="E220:E226">
    <cfRule type="duplicateValues" dxfId="19747" priority="19739"/>
    <cfRule type="duplicateValues" dxfId="19746" priority="19740"/>
  </conditionalFormatting>
  <conditionalFormatting sqref="E220:E226">
    <cfRule type="duplicateValues" dxfId="19745" priority="19732"/>
  </conditionalFormatting>
  <conditionalFormatting sqref="E220:E226">
    <cfRule type="duplicateValues" dxfId="19744" priority="19725"/>
    <cfRule type="duplicateValues" dxfId="19743" priority="19729"/>
    <cfRule type="duplicateValues" dxfId="19742" priority="19730"/>
    <cfRule type="duplicateValues" dxfId="19741" priority="19731"/>
    <cfRule type="duplicateValues" dxfId="19740" priority="19733"/>
    <cfRule type="duplicateValues" dxfId="19739" priority="19734"/>
    <cfRule type="duplicateValues" dxfId="19738" priority="19735"/>
    <cfRule type="duplicateValues" dxfId="19737" priority="19736"/>
    <cfRule type="duplicateValues" dxfId="19736" priority="19737"/>
  </conditionalFormatting>
  <conditionalFormatting sqref="E220:E226">
    <cfRule type="duplicateValues" dxfId="19735" priority="19728"/>
  </conditionalFormatting>
  <conditionalFormatting sqref="E220:E226">
    <cfRule type="duplicateValues" dxfId="19734" priority="19726"/>
    <cfRule type="duplicateValues" dxfId="19733" priority="19727"/>
  </conditionalFormatting>
  <conditionalFormatting sqref="E220:E226">
    <cfRule type="duplicateValues" dxfId="19732" priority="19718"/>
  </conditionalFormatting>
  <conditionalFormatting sqref="E220:E226">
    <cfRule type="duplicateValues" dxfId="19731" priority="19684"/>
    <cfRule type="duplicateValues" dxfId="19730" priority="19711"/>
    <cfRule type="duplicateValues" dxfId="19729" priority="19715"/>
    <cfRule type="duplicateValues" dxfId="19728" priority="19716"/>
    <cfRule type="duplicateValues" dxfId="19727" priority="19717"/>
    <cfRule type="duplicateValues" dxfId="19726" priority="19719"/>
    <cfRule type="duplicateValues" dxfId="19725" priority="19720"/>
    <cfRule type="duplicateValues" dxfId="19724" priority="19721"/>
    <cfRule type="duplicateValues" dxfId="19723" priority="19722"/>
    <cfRule type="duplicateValues" dxfId="19722" priority="19723"/>
  </conditionalFormatting>
  <conditionalFormatting sqref="E220:E226">
    <cfRule type="duplicateValues" dxfId="19721" priority="19714"/>
  </conditionalFormatting>
  <conditionalFormatting sqref="E220:E226">
    <cfRule type="duplicateValues" dxfId="19720" priority="19712"/>
    <cfRule type="duplicateValues" dxfId="19719" priority="19713"/>
  </conditionalFormatting>
  <conditionalFormatting sqref="E220:E226">
    <cfRule type="duplicateValues" dxfId="19718" priority="19705"/>
  </conditionalFormatting>
  <conditionalFormatting sqref="E220:E226">
    <cfRule type="duplicateValues" dxfId="19717" priority="19698"/>
    <cfRule type="duplicateValues" dxfId="19716" priority="19702"/>
    <cfRule type="duplicateValues" dxfId="19715" priority="19703"/>
    <cfRule type="duplicateValues" dxfId="19714" priority="19704"/>
    <cfRule type="duplicateValues" dxfId="19713" priority="19706"/>
    <cfRule type="duplicateValues" dxfId="19712" priority="19707"/>
    <cfRule type="duplicateValues" dxfId="19711" priority="19708"/>
    <cfRule type="duplicateValues" dxfId="19710" priority="19709"/>
    <cfRule type="duplicateValues" dxfId="19709" priority="19710"/>
  </conditionalFormatting>
  <conditionalFormatting sqref="E220:E226">
    <cfRule type="duplicateValues" dxfId="19708" priority="19701"/>
  </conditionalFormatting>
  <conditionalFormatting sqref="E220:E226">
    <cfRule type="duplicateValues" dxfId="19707" priority="19699"/>
    <cfRule type="duplicateValues" dxfId="19706" priority="19700"/>
  </conditionalFormatting>
  <conditionalFormatting sqref="E220:E226">
    <cfRule type="duplicateValues" dxfId="19705" priority="19692"/>
  </conditionalFormatting>
  <conditionalFormatting sqref="E220:E226">
    <cfRule type="duplicateValues" dxfId="19704" priority="19685"/>
    <cfRule type="duplicateValues" dxfId="19703" priority="19689"/>
    <cfRule type="duplicateValues" dxfId="19702" priority="19690"/>
    <cfRule type="duplicateValues" dxfId="19701" priority="19691"/>
    <cfRule type="duplicateValues" dxfId="19700" priority="19693"/>
    <cfRule type="duplicateValues" dxfId="19699" priority="19694"/>
    <cfRule type="duplicateValues" dxfId="19698" priority="19695"/>
    <cfRule type="duplicateValues" dxfId="19697" priority="19696"/>
    <cfRule type="duplicateValues" dxfId="19696" priority="19697"/>
  </conditionalFormatting>
  <conditionalFormatting sqref="E220:E226">
    <cfRule type="duplicateValues" dxfId="19695" priority="19688"/>
  </conditionalFormatting>
  <conditionalFormatting sqref="E220:E226">
    <cfRule type="duplicateValues" dxfId="19694" priority="19686"/>
    <cfRule type="duplicateValues" dxfId="19693" priority="19687"/>
  </conditionalFormatting>
  <conditionalFormatting sqref="E221">
    <cfRule type="duplicateValues" dxfId="19691" priority="19665"/>
    <cfRule type="duplicateValues" dxfId="19690" priority="19667"/>
    <cfRule type="duplicateValues" dxfId="19689" priority="19675"/>
    <cfRule type="duplicateValues" dxfId="19688" priority="19676"/>
    <cfRule type="duplicateValues" dxfId="19687" priority="19677"/>
    <cfRule type="duplicateValues" dxfId="19686" priority="19678"/>
    <cfRule type="duplicateValues" dxfId="19685" priority="19679"/>
    <cfRule type="duplicateValues" dxfId="19684" priority="19680"/>
    <cfRule type="duplicateValues" dxfId="19683" priority="19681"/>
    <cfRule type="duplicateValues" dxfId="19682" priority="19682"/>
  </conditionalFormatting>
  <conditionalFormatting sqref="E221">
    <cfRule type="duplicateValues" dxfId="19681" priority="19674"/>
  </conditionalFormatting>
  <conditionalFormatting sqref="E221">
    <cfRule type="duplicateValues" dxfId="19680" priority="19673"/>
  </conditionalFormatting>
  <conditionalFormatting sqref="E221">
    <cfRule type="duplicateValues" dxfId="19679" priority="19672"/>
  </conditionalFormatting>
  <conditionalFormatting sqref="E221">
    <cfRule type="duplicateValues" dxfId="19678" priority="19671"/>
  </conditionalFormatting>
  <conditionalFormatting sqref="E221">
    <cfRule type="duplicateValues" dxfId="19677" priority="19670"/>
  </conditionalFormatting>
  <conditionalFormatting sqref="E221">
    <cfRule type="duplicateValues" dxfId="19676" priority="19668"/>
    <cfRule type="duplicateValues" dxfId="19675" priority="19669"/>
  </conditionalFormatting>
  <conditionalFormatting sqref="E221">
    <cfRule type="duplicateValues" dxfId="19674" priority="19666"/>
  </conditionalFormatting>
  <conditionalFormatting sqref="E221">
    <cfRule type="duplicateValues" dxfId="19673" priority="19664"/>
  </conditionalFormatting>
  <conditionalFormatting sqref="E221">
    <cfRule type="duplicateValues" dxfId="19672" priority="19646"/>
    <cfRule type="duplicateValues" dxfId="19671" priority="19648"/>
    <cfRule type="duplicateValues" dxfId="19670" priority="19656"/>
    <cfRule type="duplicateValues" dxfId="19669" priority="19657"/>
    <cfRule type="duplicateValues" dxfId="19668" priority="19658"/>
    <cfRule type="duplicateValues" dxfId="19667" priority="19659"/>
    <cfRule type="duplicateValues" dxfId="19666" priority="19660"/>
    <cfRule type="duplicateValues" dxfId="19665" priority="19661"/>
    <cfRule type="duplicateValues" dxfId="19664" priority="19662"/>
    <cfRule type="duplicateValues" dxfId="19663" priority="19663"/>
  </conditionalFormatting>
  <conditionalFormatting sqref="E221">
    <cfRule type="duplicateValues" dxfId="19662" priority="19655"/>
  </conditionalFormatting>
  <conditionalFormatting sqref="E221">
    <cfRule type="duplicateValues" dxfId="19661" priority="19654"/>
  </conditionalFormatting>
  <conditionalFormatting sqref="E221">
    <cfRule type="duplicateValues" dxfId="19660" priority="19653"/>
  </conditionalFormatting>
  <conditionalFormatting sqref="E221">
    <cfRule type="duplicateValues" dxfId="19659" priority="19652"/>
  </conditionalFormatting>
  <conditionalFormatting sqref="E221">
    <cfRule type="duplicateValues" dxfId="19658" priority="19651"/>
  </conditionalFormatting>
  <conditionalFormatting sqref="E221">
    <cfRule type="duplicateValues" dxfId="19657" priority="19649"/>
    <cfRule type="duplicateValues" dxfId="19656" priority="19650"/>
  </conditionalFormatting>
  <conditionalFormatting sqref="E221">
    <cfRule type="duplicateValues" dxfId="19655" priority="19647"/>
  </conditionalFormatting>
  <conditionalFormatting sqref="E221">
    <cfRule type="duplicateValues" dxfId="19654" priority="19645"/>
  </conditionalFormatting>
  <conditionalFormatting sqref="E221">
    <cfRule type="duplicateValues" dxfId="19653" priority="19639"/>
  </conditionalFormatting>
  <conditionalFormatting sqref="E221">
    <cfRule type="duplicateValues" dxfId="19652" priority="19600"/>
    <cfRule type="duplicateValues" dxfId="19651" priority="19628"/>
    <cfRule type="duplicateValues" dxfId="19650" priority="19636"/>
    <cfRule type="duplicateValues" dxfId="19649" priority="19637"/>
    <cfRule type="duplicateValues" dxfId="19648" priority="19638"/>
    <cfRule type="duplicateValues" dxfId="19647" priority="19640"/>
    <cfRule type="duplicateValues" dxfId="19646" priority="19641"/>
    <cfRule type="duplicateValues" dxfId="19645" priority="19642"/>
    <cfRule type="duplicateValues" dxfId="19644" priority="19643"/>
    <cfRule type="duplicateValues" dxfId="19643" priority="19644"/>
  </conditionalFormatting>
  <conditionalFormatting sqref="E221">
    <cfRule type="duplicateValues" dxfId="19642" priority="19635"/>
  </conditionalFormatting>
  <conditionalFormatting sqref="E221">
    <cfRule type="duplicateValues" dxfId="19641" priority="19634"/>
  </conditionalFormatting>
  <conditionalFormatting sqref="E221">
    <cfRule type="duplicateValues" dxfId="19640" priority="19633"/>
  </conditionalFormatting>
  <conditionalFormatting sqref="E221">
    <cfRule type="duplicateValues" dxfId="19639" priority="19632"/>
  </conditionalFormatting>
  <conditionalFormatting sqref="E221">
    <cfRule type="duplicateValues" dxfId="19638" priority="19631"/>
  </conditionalFormatting>
  <conditionalFormatting sqref="E221">
    <cfRule type="duplicateValues" dxfId="19637" priority="19629"/>
    <cfRule type="duplicateValues" dxfId="19636" priority="19630"/>
  </conditionalFormatting>
  <conditionalFormatting sqref="E221">
    <cfRule type="duplicateValues" dxfId="19635" priority="19627"/>
  </conditionalFormatting>
  <conditionalFormatting sqref="E221">
    <cfRule type="duplicateValues" dxfId="19634" priority="19621"/>
  </conditionalFormatting>
  <conditionalFormatting sqref="E221">
    <cfRule type="duplicateValues" dxfId="19633" priority="19614"/>
    <cfRule type="duplicateValues" dxfId="19632" priority="19618"/>
    <cfRule type="duplicateValues" dxfId="19631" priority="19619"/>
    <cfRule type="duplicateValues" dxfId="19630" priority="19620"/>
    <cfRule type="duplicateValues" dxfId="19629" priority="19622"/>
    <cfRule type="duplicateValues" dxfId="19628" priority="19623"/>
    <cfRule type="duplicateValues" dxfId="19627" priority="19624"/>
    <cfRule type="duplicateValues" dxfId="19626" priority="19625"/>
    <cfRule type="duplicateValues" dxfId="19625" priority="19626"/>
  </conditionalFormatting>
  <conditionalFormatting sqref="E221">
    <cfRule type="duplicateValues" dxfId="19624" priority="19617"/>
  </conditionalFormatting>
  <conditionalFormatting sqref="E221">
    <cfRule type="duplicateValues" dxfId="19623" priority="19615"/>
    <cfRule type="duplicateValues" dxfId="19622" priority="19616"/>
  </conditionalFormatting>
  <conditionalFormatting sqref="E221">
    <cfRule type="duplicateValues" dxfId="19621" priority="19608"/>
  </conditionalFormatting>
  <conditionalFormatting sqref="E221">
    <cfRule type="duplicateValues" dxfId="19620" priority="19601"/>
    <cfRule type="duplicateValues" dxfId="19619" priority="19605"/>
    <cfRule type="duplicateValues" dxfId="19618" priority="19606"/>
    <cfRule type="duplicateValues" dxfId="19617" priority="19607"/>
    <cfRule type="duplicateValues" dxfId="19616" priority="19609"/>
    <cfRule type="duplicateValues" dxfId="19615" priority="19610"/>
    <cfRule type="duplicateValues" dxfId="19614" priority="19611"/>
    <cfRule type="duplicateValues" dxfId="19613" priority="19612"/>
    <cfRule type="duplicateValues" dxfId="19612" priority="19613"/>
  </conditionalFormatting>
  <conditionalFormatting sqref="E221">
    <cfRule type="duplicateValues" dxfId="19611" priority="19604"/>
  </conditionalFormatting>
  <conditionalFormatting sqref="E221">
    <cfRule type="duplicateValues" dxfId="19610" priority="19602"/>
    <cfRule type="duplicateValues" dxfId="19609" priority="19603"/>
  </conditionalFormatting>
  <conditionalFormatting sqref="E221">
    <cfRule type="duplicateValues" dxfId="19608" priority="19599"/>
  </conditionalFormatting>
  <conditionalFormatting sqref="E221">
    <cfRule type="duplicateValues" dxfId="19607" priority="19593"/>
  </conditionalFormatting>
  <conditionalFormatting sqref="E221">
    <cfRule type="duplicateValues" dxfId="19606" priority="19559"/>
    <cfRule type="duplicateValues" dxfId="19605" priority="19586"/>
    <cfRule type="duplicateValues" dxfId="19604" priority="19590"/>
    <cfRule type="duplicateValues" dxfId="19603" priority="19591"/>
    <cfRule type="duplicateValues" dxfId="19602" priority="19592"/>
    <cfRule type="duplicateValues" dxfId="19601" priority="19594"/>
    <cfRule type="duplicateValues" dxfId="19600" priority="19595"/>
    <cfRule type="duplicateValues" dxfId="19599" priority="19596"/>
    <cfRule type="duplicateValues" dxfId="19598" priority="19597"/>
    <cfRule type="duplicateValues" dxfId="19597" priority="19598"/>
  </conditionalFormatting>
  <conditionalFormatting sqref="E221">
    <cfRule type="duplicateValues" dxfId="19596" priority="19589"/>
  </conditionalFormatting>
  <conditionalFormatting sqref="E221">
    <cfRule type="duplicateValues" dxfId="19595" priority="19587"/>
    <cfRule type="duplicateValues" dxfId="19594" priority="19588"/>
  </conditionalFormatting>
  <conditionalFormatting sqref="E221">
    <cfRule type="duplicateValues" dxfId="19593" priority="19580"/>
  </conditionalFormatting>
  <conditionalFormatting sqref="E221">
    <cfRule type="duplicateValues" dxfId="19592" priority="19573"/>
    <cfRule type="duplicateValues" dxfId="19591" priority="19577"/>
    <cfRule type="duplicateValues" dxfId="19590" priority="19578"/>
    <cfRule type="duplicateValues" dxfId="19589" priority="19579"/>
    <cfRule type="duplicateValues" dxfId="19588" priority="19581"/>
    <cfRule type="duplicateValues" dxfId="19587" priority="19582"/>
    <cfRule type="duplicateValues" dxfId="19586" priority="19583"/>
    <cfRule type="duplicateValues" dxfId="19585" priority="19584"/>
    <cfRule type="duplicateValues" dxfId="19584" priority="19585"/>
  </conditionalFormatting>
  <conditionalFormatting sqref="E221">
    <cfRule type="duplicateValues" dxfId="19583" priority="19576"/>
  </conditionalFormatting>
  <conditionalFormatting sqref="E221">
    <cfRule type="duplicateValues" dxfId="19582" priority="19574"/>
    <cfRule type="duplicateValues" dxfId="19581" priority="19575"/>
  </conditionalFormatting>
  <conditionalFormatting sqref="E221">
    <cfRule type="duplicateValues" dxfId="19580" priority="19567"/>
  </conditionalFormatting>
  <conditionalFormatting sqref="E221">
    <cfRule type="duplicateValues" dxfId="19579" priority="19560"/>
    <cfRule type="duplicateValues" dxfId="19578" priority="19564"/>
    <cfRule type="duplicateValues" dxfId="19577" priority="19565"/>
    <cfRule type="duplicateValues" dxfId="19576" priority="19566"/>
    <cfRule type="duplicateValues" dxfId="19575" priority="19568"/>
    <cfRule type="duplicateValues" dxfId="19574" priority="19569"/>
    <cfRule type="duplicateValues" dxfId="19573" priority="19570"/>
    <cfRule type="duplicateValues" dxfId="19572" priority="19571"/>
    <cfRule type="duplicateValues" dxfId="19571" priority="19572"/>
  </conditionalFormatting>
  <conditionalFormatting sqref="E221">
    <cfRule type="duplicateValues" dxfId="19570" priority="19563"/>
  </conditionalFormatting>
  <conditionalFormatting sqref="E221">
    <cfRule type="duplicateValues" dxfId="19569" priority="19561"/>
    <cfRule type="duplicateValues" dxfId="19568" priority="19562"/>
  </conditionalFormatting>
  <conditionalFormatting sqref="E221">
    <cfRule type="duplicateValues" dxfId="19567" priority="19541"/>
    <cfRule type="duplicateValues" dxfId="19566" priority="19543"/>
    <cfRule type="duplicateValues" dxfId="19565" priority="19551"/>
    <cfRule type="duplicateValues" dxfId="19564" priority="19552"/>
    <cfRule type="duplicateValues" dxfId="19563" priority="19553"/>
    <cfRule type="duplicateValues" dxfId="19562" priority="19554"/>
    <cfRule type="duplicateValues" dxfId="19561" priority="19555"/>
    <cfRule type="duplicateValues" dxfId="19560" priority="19556"/>
    <cfRule type="duplicateValues" dxfId="19559" priority="19557"/>
    <cfRule type="duplicateValues" dxfId="19558" priority="19558"/>
  </conditionalFormatting>
  <conditionalFormatting sqref="E221">
    <cfRule type="duplicateValues" dxfId="19557" priority="19550"/>
  </conditionalFormatting>
  <conditionalFormatting sqref="E221">
    <cfRule type="duplicateValues" dxfId="19556" priority="19549"/>
  </conditionalFormatting>
  <conditionalFormatting sqref="E221">
    <cfRule type="duplicateValues" dxfId="19555" priority="19548"/>
  </conditionalFormatting>
  <conditionalFormatting sqref="E221">
    <cfRule type="duplicateValues" dxfId="19554" priority="19547"/>
  </conditionalFormatting>
  <conditionalFormatting sqref="E221">
    <cfRule type="duplicateValues" dxfId="19553" priority="19546"/>
  </conditionalFormatting>
  <conditionalFormatting sqref="E221">
    <cfRule type="duplicateValues" dxfId="19552" priority="19544"/>
    <cfRule type="duplicateValues" dxfId="19551" priority="19545"/>
  </conditionalFormatting>
  <conditionalFormatting sqref="E221">
    <cfRule type="duplicateValues" dxfId="19550" priority="19542"/>
  </conditionalFormatting>
  <conditionalFormatting sqref="E221">
    <cfRule type="duplicateValues" dxfId="19549" priority="19540"/>
  </conditionalFormatting>
  <conditionalFormatting sqref="E221">
    <cfRule type="duplicateValues" dxfId="19548" priority="19534"/>
  </conditionalFormatting>
  <conditionalFormatting sqref="E221">
    <cfRule type="duplicateValues" dxfId="19547" priority="19500"/>
    <cfRule type="duplicateValues" dxfId="19546" priority="19527"/>
    <cfRule type="duplicateValues" dxfId="19545" priority="19531"/>
    <cfRule type="duplicateValues" dxfId="19544" priority="19532"/>
    <cfRule type="duplicateValues" dxfId="19543" priority="19533"/>
    <cfRule type="duplicateValues" dxfId="19542" priority="19535"/>
    <cfRule type="duplicateValues" dxfId="19541" priority="19536"/>
    <cfRule type="duplicateValues" dxfId="19540" priority="19537"/>
    <cfRule type="duplicateValues" dxfId="19539" priority="19538"/>
    <cfRule type="duplicateValues" dxfId="19538" priority="19539"/>
  </conditionalFormatting>
  <conditionalFormatting sqref="E221">
    <cfRule type="duplicateValues" dxfId="19537" priority="19530"/>
  </conditionalFormatting>
  <conditionalFormatting sqref="E221">
    <cfRule type="duplicateValues" dxfId="19536" priority="19528"/>
    <cfRule type="duplicateValues" dxfId="19535" priority="19529"/>
  </conditionalFormatting>
  <conditionalFormatting sqref="E221">
    <cfRule type="duplicateValues" dxfId="19534" priority="19521"/>
  </conditionalFormatting>
  <conditionalFormatting sqref="E221">
    <cfRule type="duplicateValues" dxfId="19533" priority="19514"/>
    <cfRule type="duplicateValues" dxfId="19532" priority="19518"/>
    <cfRule type="duplicateValues" dxfId="19531" priority="19519"/>
    <cfRule type="duplicateValues" dxfId="19530" priority="19520"/>
    <cfRule type="duplicateValues" dxfId="19529" priority="19522"/>
    <cfRule type="duplicateValues" dxfId="19528" priority="19523"/>
    <cfRule type="duplicateValues" dxfId="19527" priority="19524"/>
    <cfRule type="duplicateValues" dxfId="19526" priority="19525"/>
    <cfRule type="duplicateValues" dxfId="19525" priority="19526"/>
  </conditionalFormatting>
  <conditionalFormatting sqref="E221">
    <cfRule type="duplicateValues" dxfId="19524" priority="19517"/>
  </conditionalFormatting>
  <conditionalFormatting sqref="E221">
    <cfRule type="duplicateValues" dxfId="19523" priority="19515"/>
    <cfRule type="duplicateValues" dxfId="19522" priority="19516"/>
  </conditionalFormatting>
  <conditionalFormatting sqref="E221">
    <cfRule type="duplicateValues" dxfId="19521" priority="19508"/>
  </conditionalFormatting>
  <conditionalFormatting sqref="E221">
    <cfRule type="duplicateValues" dxfId="19520" priority="19501"/>
    <cfRule type="duplicateValues" dxfId="19519" priority="19505"/>
    <cfRule type="duplicateValues" dxfId="19518" priority="19506"/>
    <cfRule type="duplicateValues" dxfId="19517" priority="19507"/>
    <cfRule type="duplicateValues" dxfId="19516" priority="19509"/>
    <cfRule type="duplicateValues" dxfId="19515" priority="19510"/>
    <cfRule type="duplicateValues" dxfId="19514" priority="19511"/>
    <cfRule type="duplicateValues" dxfId="19513" priority="19512"/>
    <cfRule type="duplicateValues" dxfId="19512" priority="19513"/>
  </conditionalFormatting>
  <conditionalFormatting sqref="E221">
    <cfRule type="duplicateValues" dxfId="19511" priority="19504"/>
  </conditionalFormatting>
  <conditionalFormatting sqref="E221">
    <cfRule type="duplicateValues" dxfId="19510" priority="19502"/>
    <cfRule type="duplicateValues" dxfId="19509" priority="19503"/>
  </conditionalFormatting>
  <conditionalFormatting sqref="E221">
    <cfRule type="duplicateValues" dxfId="19508" priority="19494"/>
  </conditionalFormatting>
  <conditionalFormatting sqref="E221">
    <cfRule type="duplicateValues" dxfId="19507" priority="19460"/>
    <cfRule type="duplicateValues" dxfId="19506" priority="19487"/>
    <cfRule type="duplicateValues" dxfId="19505" priority="19491"/>
    <cfRule type="duplicateValues" dxfId="19504" priority="19492"/>
    <cfRule type="duplicateValues" dxfId="19503" priority="19493"/>
    <cfRule type="duplicateValues" dxfId="19502" priority="19495"/>
    <cfRule type="duplicateValues" dxfId="19501" priority="19496"/>
    <cfRule type="duplicateValues" dxfId="19500" priority="19497"/>
    <cfRule type="duplicateValues" dxfId="19499" priority="19498"/>
    <cfRule type="duplicateValues" dxfId="19498" priority="19499"/>
  </conditionalFormatting>
  <conditionalFormatting sqref="E221">
    <cfRule type="duplicateValues" dxfId="19497" priority="19490"/>
  </conditionalFormatting>
  <conditionalFormatting sqref="E221">
    <cfRule type="duplicateValues" dxfId="19496" priority="19488"/>
    <cfRule type="duplicateValues" dxfId="19495" priority="19489"/>
  </conditionalFormatting>
  <conditionalFormatting sqref="E221">
    <cfRule type="duplicateValues" dxfId="19494" priority="19481"/>
  </conditionalFormatting>
  <conditionalFormatting sqref="E221">
    <cfRule type="duplicateValues" dxfId="19493" priority="19474"/>
    <cfRule type="duplicateValues" dxfId="19492" priority="19478"/>
    <cfRule type="duplicateValues" dxfId="19491" priority="19479"/>
    <cfRule type="duplicateValues" dxfId="19490" priority="19480"/>
    <cfRule type="duplicateValues" dxfId="19489" priority="19482"/>
    <cfRule type="duplicateValues" dxfId="19488" priority="19483"/>
    <cfRule type="duplicateValues" dxfId="19487" priority="19484"/>
    <cfRule type="duplicateValues" dxfId="19486" priority="19485"/>
    <cfRule type="duplicateValues" dxfId="19485" priority="19486"/>
  </conditionalFormatting>
  <conditionalFormatting sqref="E221">
    <cfRule type="duplicateValues" dxfId="19484" priority="19477"/>
  </conditionalFormatting>
  <conditionalFormatting sqref="E221">
    <cfRule type="duplicateValues" dxfId="19483" priority="19475"/>
    <cfRule type="duplicateValues" dxfId="19482" priority="19476"/>
  </conditionalFormatting>
  <conditionalFormatting sqref="E221">
    <cfRule type="duplicateValues" dxfId="19481" priority="19468"/>
  </conditionalFormatting>
  <conditionalFormatting sqref="E221">
    <cfRule type="duplicateValues" dxfId="19480" priority="19461"/>
    <cfRule type="duplicateValues" dxfId="19479" priority="19465"/>
    <cfRule type="duplicateValues" dxfId="19478" priority="19466"/>
    <cfRule type="duplicateValues" dxfId="19477" priority="19467"/>
    <cfRule type="duplicateValues" dxfId="19476" priority="19469"/>
    <cfRule type="duplicateValues" dxfId="19475" priority="19470"/>
    <cfRule type="duplicateValues" dxfId="19474" priority="19471"/>
    <cfRule type="duplicateValues" dxfId="19473" priority="19472"/>
    <cfRule type="duplicateValues" dxfId="19472" priority="19473"/>
  </conditionalFormatting>
  <conditionalFormatting sqref="E221">
    <cfRule type="duplicateValues" dxfId="19471" priority="19464"/>
  </conditionalFormatting>
  <conditionalFormatting sqref="E221">
    <cfRule type="duplicateValues" dxfId="19470" priority="19462"/>
    <cfRule type="duplicateValues" dxfId="19469" priority="19463"/>
  </conditionalFormatting>
  <conditionalFormatting sqref="E221">
    <cfRule type="duplicateValues" dxfId="19468" priority="19454"/>
  </conditionalFormatting>
  <conditionalFormatting sqref="E221">
    <cfRule type="duplicateValues" dxfId="19467" priority="19420"/>
    <cfRule type="duplicateValues" dxfId="19466" priority="19447"/>
    <cfRule type="duplicateValues" dxfId="19465" priority="19451"/>
    <cfRule type="duplicateValues" dxfId="19464" priority="19452"/>
    <cfRule type="duplicateValues" dxfId="19463" priority="19453"/>
    <cfRule type="duplicateValues" dxfId="19462" priority="19455"/>
    <cfRule type="duplicateValues" dxfId="19461" priority="19456"/>
    <cfRule type="duplicateValues" dxfId="19460" priority="19457"/>
    <cfRule type="duplicateValues" dxfId="19459" priority="19458"/>
    <cfRule type="duplicateValues" dxfId="19458" priority="19459"/>
  </conditionalFormatting>
  <conditionalFormatting sqref="E221">
    <cfRule type="duplicateValues" dxfId="19457" priority="19450"/>
  </conditionalFormatting>
  <conditionalFormatting sqref="E221">
    <cfRule type="duplicateValues" dxfId="19456" priority="19448"/>
    <cfRule type="duplicateValues" dxfId="19455" priority="19449"/>
  </conditionalFormatting>
  <conditionalFormatting sqref="E221">
    <cfRule type="duplicateValues" dxfId="19454" priority="19441"/>
  </conditionalFormatting>
  <conditionalFormatting sqref="E221">
    <cfRule type="duplicateValues" dxfId="19453" priority="19434"/>
    <cfRule type="duplicateValues" dxfId="19452" priority="19438"/>
    <cfRule type="duplicateValues" dxfId="19451" priority="19439"/>
    <cfRule type="duplicateValues" dxfId="19450" priority="19440"/>
    <cfRule type="duplicateValues" dxfId="19449" priority="19442"/>
    <cfRule type="duplicateValues" dxfId="19448" priority="19443"/>
    <cfRule type="duplicateValues" dxfId="19447" priority="19444"/>
    <cfRule type="duplicateValues" dxfId="19446" priority="19445"/>
    <cfRule type="duplicateValues" dxfId="19445" priority="19446"/>
  </conditionalFormatting>
  <conditionalFormatting sqref="E221">
    <cfRule type="duplicateValues" dxfId="19444" priority="19437"/>
  </conditionalFormatting>
  <conditionalFormatting sqref="E221">
    <cfRule type="duplicateValues" dxfId="19443" priority="19435"/>
    <cfRule type="duplicateValues" dxfId="19442" priority="19436"/>
  </conditionalFormatting>
  <conditionalFormatting sqref="E221">
    <cfRule type="duplicateValues" dxfId="19441" priority="19428"/>
  </conditionalFormatting>
  <conditionalFormatting sqref="E221">
    <cfRule type="duplicateValues" dxfId="19440" priority="19421"/>
    <cfRule type="duplicateValues" dxfId="19439" priority="19425"/>
    <cfRule type="duplicateValues" dxfId="19438" priority="19426"/>
    <cfRule type="duplicateValues" dxfId="19437" priority="19427"/>
    <cfRule type="duplicateValues" dxfId="19436" priority="19429"/>
    <cfRule type="duplicateValues" dxfId="19435" priority="19430"/>
    <cfRule type="duplicateValues" dxfId="19434" priority="19431"/>
    <cfRule type="duplicateValues" dxfId="19433" priority="19432"/>
    <cfRule type="duplicateValues" dxfId="19432" priority="19433"/>
  </conditionalFormatting>
  <conditionalFormatting sqref="E221">
    <cfRule type="duplicateValues" dxfId="19431" priority="19424"/>
  </conditionalFormatting>
  <conditionalFormatting sqref="E221">
    <cfRule type="duplicateValues" dxfId="19430" priority="19422"/>
    <cfRule type="duplicateValues" dxfId="19429" priority="19423"/>
  </conditionalFormatting>
  <conditionalFormatting sqref="E221">
    <cfRule type="duplicateValues" dxfId="19428" priority="19414"/>
  </conditionalFormatting>
  <conditionalFormatting sqref="E221">
    <cfRule type="duplicateValues" dxfId="19427" priority="19380"/>
    <cfRule type="duplicateValues" dxfId="19426" priority="19407"/>
    <cfRule type="duplicateValues" dxfId="19425" priority="19411"/>
    <cfRule type="duplicateValues" dxfId="19424" priority="19412"/>
    <cfRule type="duplicateValues" dxfId="19423" priority="19413"/>
    <cfRule type="duplicateValues" dxfId="19422" priority="19415"/>
    <cfRule type="duplicateValues" dxfId="19421" priority="19416"/>
    <cfRule type="duplicateValues" dxfId="19420" priority="19417"/>
    <cfRule type="duplicateValues" dxfId="19419" priority="19418"/>
    <cfRule type="duplicateValues" dxfId="19418" priority="19419"/>
  </conditionalFormatting>
  <conditionalFormatting sqref="E221">
    <cfRule type="duplicateValues" dxfId="19417" priority="19410"/>
  </conditionalFormatting>
  <conditionalFormatting sqref="E221">
    <cfRule type="duplicateValues" dxfId="19416" priority="19408"/>
    <cfRule type="duplicateValues" dxfId="19415" priority="19409"/>
  </conditionalFormatting>
  <conditionalFormatting sqref="E221">
    <cfRule type="duplicateValues" dxfId="19414" priority="19401"/>
  </conditionalFormatting>
  <conditionalFormatting sqref="E221">
    <cfRule type="duplicateValues" dxfId="19413" priority="19394"/>
    <cfRule type="duplicateValues" dxfId="19412" priority="19398"/>
    <cfRule type="duplicateValues" dxfId="19411" priority="19399"/>
    <cfRule type="duplicateValues" dxfId="19410" priority="19400"/>
    <cfRule type="duplicateValues" dxfId="19409" priority="19402"/>
    <cfRule type="duplicateValues" dxfId="19408" priority="19403"/>
    <cfRule type="duplicateValues" dxfId="19407" priority="19404"/>
    <cfRule type="duplicateValues" dxfId="19406" priority="19405"/>
    <cfRule type="duplicateValues" dxfId="19405" priority="19406"/>
  </conditionalFormatting>
  <conditionalFormatting sqref="E221">
    <cfRule type="duplicateValues" dxfId="19404" priority="19397"/>
  </conditionalFormatting>
  <conditionalFormatting sqref="E221">
    <cfRule type="duplicateValues" dxfId="19403" priority="19395"/>
    <cfRule type="duplicateValues" dxfId="19402" priority="19396"/>
  </conditionalFormatting>
  <conditionalFormatting sqref="E221">
    <cfRule type="duplicateValues" dxfId="19401" priority="19388"/>
  </conditionalFormatting>
  <conditionalFormatting sqref="E221">
    <cfRule type="duplicateValues" dxfId="19400" priority="19381"/>
    <cfRule type="duplicateValues" dxfId="19399" priority="19385"/>
    <cfRule type="duplicateValues" dxfId="19398" priority="19386"/>
    <cfRule type="duplicateValues" dxfId="19397" priority="19387"/>
    <cfRule type="duplicateValues" dxfId="19396" priority="19389"/>
    <cfRule type="duplicateValues" dxfId="19395" priority="19390"/>
    <cfRule type="duplicateValues" dxfId="19394" priority="19391"/>
    <cfRule type="duplicateValues" dxfId="19393" priority="19392"/>
    <cfRule type="duplicateValues" dxfId="19392" priority="19393"/>
  </conditionalFormatting>
  <conditionalFormatting sqref="E221">
    <cfRule type="duplicateValues" dxfId="19391" priority="19384"/>
  </conditionalFormatting>
  <conditionalFormatting sqref="E221">
    <cfRule type="duplicateValues" dxfId="19390" priority="19382"/>
    <cfRule type="duplicateValues" dxfId="19389" priority="19383"/>
  </conditionalFormatting>
  <conditionalFormatting sqref="E221">
    <cfRule type="duplicateValues" dxfId="19388" priority="19374"/>
  </conditionalFormatting>
  <conditionalFormatting sqref="E221">
    <cfRule type="duplicateValues" dxfId="19387" priority="19340"/>
    <cfRule type="duplicateValues" dxfId="19386" priority="19367"/>
    <cfRule type="duplicateValues" dxfId="19385" priority="19371"/>
    <cfRule type="duplicateValues" dxfId="19384" priority="19372"/>
    <cfRule type="duplicateValues" dxfId="19383" priority="19373"/>
    <cfRule type="duplicateValues" dxfId="19382" priority="19375"/>
    <cfRule type="duplicateValues" dxfId="19381" priority="19376"/>
    <cfRule type="duplicateValues" dxfId="19380" priority="19377"/>
    <cfRule type="duplicateValues" dxfId="19379" priority="19378"/>
    <cfRule type="duplicateValues" dxfId="19378" priority="19379"/>
  </conditionalFormatting>
  <conditionalFormatting sqref="E221">
    <cfRule type="duplicateValues" dxfId="19377" priority="19370"/>
  </conditionalFormatting>
  <conditionalFormatting sqref="E221">
    <cfRule type="duplicateValues" dxfId="19376" priority="19368"/>
    <cfRule type="duplicateValues" dxfId="19375" priority="19369"/>
  </conditionalFormatting>
  <conditionalFormatting sqref="E221">
    <cfRule type="duplicateValues" dxfId="19374" priority="19361"/>
  </conditionalFormatting>
  <conditionalFormatting sqref="E221">
    <cfRule type="duplicateValues" dxfId="19373" priority="19354"/>
    <cfRule type="duplicateValues" dxfId="19372" priority="19358"/>
    <cfRule type="duplicateValues" dxfId="19371" priority="19359"/>
    <cfRule type="duplicateValues" dxfId="19370" priority="19360"/>
    <cfRule type="duplicateValues" dxfId="19369" priority="19362"/>
    <cfRule type="duplicateValues" dxfId="19368" priority="19363"/>
    <cfRule type="duplicateValues" dxfId="19367" priority="19364"/>
    <cfRule type="duplicateValues" dxfId="19366" priority="19365"/>
    <cfRule type="duplicateValues" dxfId="19365" priority="19366"/>
  </conditionalFormatting>
  <conditionalFormatting sqref="E221">
    <cfRule type="duplicateValues" dxfId="19364" priority="19357"/>
  </conditionalFormatting>
  <conditionalFormatting sqref="E221">
    <cfRule type="duplicateValues" dxfId="19363" priority="19355"/>
    <cfRule type="duplicateValues" dxfId="19362" priority="19356"/>
  </conditionalFormatting>
  <conditionalFormatting sqref="E221">
    <cfRule type="duplicateValues" dxfId="19361" priority="19348"/>
  </conditionalFormatting>
  <conditionalFormatting sqref="E221">
    <cfRule type="duplicateValues" dxfId="19360" priority="19341"/>
    <cfRule type="duplicateValues" dxfId="19359" priority="19345"/>
    <cfRule type="duplicateValues" dxfId="19358" priority="19346"/>
    <cfRule type="duplicateValues" dxfId="19357" priority="19347"/>
    <cfRule type="duplicateValues" dxfId="19356" priority="19349"/>
    <cfRule type="duplicateValues" dxfId="19355" priority="19350"/>
    <cfRule type="duplicateValues" dxfId="19354" priority="19351"/>
    <cfRule type="duplicateValues" dxfId="19353" priority="19352"/>
    <cfRule type="duplicateValues" dxfId="19352" priority="19353"/>
  </conditionalFormatting>
  <conditionalFormatting sqref="E221">
    <cfRule type="duplicateValues" dxfId="19351" priority="19344"/>
  </conditionalFormatting>
  <conditionalFormatting sqref="E221">
    <cfRule type="duplicateValues" dxfId="19350" priority="19342"/>
    <cfRule type="duplicateValues" dxfId="19349" priority="19343"/>
  </conditionalFormatting>
  <conditionalFormatting sqref="E221">
    <cfRule type="duplicateValues" dxfId="19348" priority="19334"/>
  </conditionalFormatting>
  <conditionalFormatting sqref="E221">
    <cfRule type="duplicateValues" dxfId="19347" priority="19300"/>
    <cfRule type="duplicateValues" dxfId="19346" priority="19327"/>
    <cfRule type="duplicateValues" dxfId="19345" priority="19331"/>
    <cfRule type="duplicateValues" dxfId="19344" priority="19332"/>
    <cfRule type="duplicateValues" dxfId="19343" priority="19333"/>
    <cfRule type="duplicateValues" dxfId="19342" priority="19335"/>
    <cfRule type="duplicateValues" dxfId="19341" priority="19336"/>
    <cfRule type="duplicateValues" dxfId="19340" priority="19337"/>
    <cfRule type="duplicateValues" dxfId="19339" priority="19338"/>
    <cfRule type="duplicateValues" dxfId="19338" priority="19339"/>
  </conditionalFormatting>
  <conditionalFormatting sqref="E221">
    <cfRule type="duplicateValues" dxfId="19337" priority="19330"/>
  </conditionalFormatting>
  <conditionalFormatting sqref="E221">
    <cfRule type="duplicateValues" dxfId="19336" priority="19328"/>
    <cfRule type="duplicateValues" dxfId="19335" priority="19329"/>
  </conditionalFormatting>
  <conditionalFormatting sqref="E221">
    <cfRule type="duplicateValues" dxfId="19334" priority="19321"/>
  </conditionalFormatting>
  <conditionalFormatting sqref="E221">
    <cfRule type="duplicateValues" dxfId="19333" priority="19314"/>
    <cfRule type="duplicateValues" dxfId="19332" priority="19318"/>
    <cfRule type="duplicateValues" dxfId="19331" priority="19319"/>
    <cfRule type="duplicateValues" dxfId="19330" priority="19320"/>
    <cfRule type="duplicateValues" dxfId="19329" priority="19322"/>
    <cfRule type="duplicateValues" dxfId="19328" priority="19323"/>
    <cfRule type="duplicateValues" dxfId="19327" priority="19324"/>
    <cfRule type="duplicateValues" dxfId="19326" priority="19325"/>
    <cfRule type="duplicateValues" dxfId="19325" priority="19326"/>
  </conditionalFormatting>
  <conditionalFormatting sqref="E221">
    <cfRule type="duplicateValues" dxfId="19324" priority="19317"/>
  </conditionalFormatting>
  <conditionalFormatting sqref="E221">
    <cfRule type="duplicateValues" dxfId="19323" priority="19315"/>
    <cfRule type="duplicateValues" dxfId="19322" priority="19316"/>
  </conditionalFormatting>
  <conditionalFormatting sqref="E221">
    <cfRule type="duplicateValues" dxfId="19321" priority="19308"/>
  </conditionalFormatting>
  <conditionalFormatting sqref="E221">
    <cfRule type="duplicateValues" dxfId="19320" priority="19301"/>
    <cfRule type="duplicateValues" dxfId="19319" priority="19305"/>
    <cfRule type="duplicateValues" dxfId="19318" priority="19306"/>
    <cfRule type="duplicateValues" dxfId="19317" priority="19307"/>
    <cfRule type="duplicateValues" dxfId="19316" priority="19309"/>
    <cfRule type="duplicateValues" dxfId="19315" priority="19310"/>
    <cfRule type="duplicateValues" dxfId="19314" priority="19311"/>
    <cfRule type="duplicateValues" dxfId="19313" priority="19312"/>
    <cfRule type="duplicateValues" dxfId="19312" priority="19313"/>
  </conditionalFormatting>
  <conditionalFormatting sqref="E221">
    <cfRule type="duplicateValues" dxfId="19311" priority="19304"/>
  </conditionalFormatting>
  <conditionalFormatting sqref="E221">
    <cfRule type="duplicateValues" dxfId="19310" priority="19302"/>
    <cfRule type="duplicateValues" dxfId="19309" priority="19303"/>
  </conditionalFormatting>
  <conditionalFormatting sqref="E221">
    <cfRule type="duplicateValues" dxfId="19308" priority="19282"/>
    <cfRule type="duplicateValues" dxfId="19307" priority="19284"/>
    <cfRule type="duplicateValues" dxfId="19306" priority="19292"/>
    <cfRule type="duplicateValues" dxfId="19305" priority="19293"/>
    <cfRule type="duplicateValues" dxfId="19304" priority="19294"/>
    <cfRule type="duplicateValues" dxfId="19303" priority="19295"/>
    <cfRule type="duplicateValues" dxfId="19302" priority="19296"/>
    <cfRule type="duplicateValues" dxfId="19301" priority="19297"/>
    <cfRule type="duplicateValues" dxfId="19300" priority="19298"/>
    <cfRule type="duplicateValues" dxfId="19299" priority="19299"/>
  </conditionalFormatting>
  <conditionalFormatting sqref="E221">
    <cfRule type="duplicateValues" dxfId="19298" priority="19291"/>
  </conditionalFormatting>
  <conditionalFormatting sqref="E221">
    <cfRule type="duplicateValues" dxfId="19297" priority="19290"/>
  </conditionalFormatting>
  <conditionalFormatting sqref="E221">
    <cfRule type="duplicateValues" dxfId="19296" priority="19289"/>
  </conditionalFormatting>
  <conditionalFormatting sqref="E221">
    <cfRule type="duplicateValues" dxfId="19295" priority="19288"/>
  </conditionalFormatting>
  <conditionalFormatting sqref="E221">
    <cfRule type="duplicateValues" dxfId="19294" priority="19287"/>
  </conditionalFormatting>
  <conditionalFormatting sqref="E221">
    <cfRule type="duplicateValues" dxfId="19293" priority="19285"/>
    <cfRule type="duplicateValues" dxfId="19292" priority="19286"/>
  </conditionalFormatting>
  <conditionalFormatting sqref="E221">
    <cfRule type="duplicateValues" dxfId="19291" priority="19283"/>
  </conditionalFormatting>
  <conditionalFormatting sqref="E221">
    <cfRule type="duplicateValues" dxfId="19290" priority="19281"/>
  </conditionalFormatting>
  <conditionalFormatting sqref="E221">
    <cfRule type="duplicateValues" dxfId="19289" priority="19263"/>
    <cfRule type="duplicateValues" dxfId="19288" priority="19265"/>
    <cfRule type="duplicateValues" dxfId="19287" priority="19273"/>
    <cfRule type="duplicateValues" dxfId="19286" priority="19274"/>
    <cfRule type="duplicateValues" dxfId="19285" priority="19275"/>
    <cfRule type="duplicateValues" dxfId="19284" priority="19276"/>
    <cfRule type="duplicateValues" dxfId="19283" priority="19277"/>
    <cfRule type="duplicateValues" dxfId="19282" priority="19278"/>
    <cfRule type="duplicateValues" dxfId="19281" priority="19279"/>
    <cfRule type="duplicateValues" dxfId="19280" priority="19280"/>
  </conditionalFormatting>
  <conditionalFormatting sqref="E221">
    <cfRule type="duplicateValues" dxfId="19279" priority="19272"/>
  </conditionalFormatting>
  <conditionalFormatting sqref="E221">
    <cfRule type="duplicateValues" dxfId="19278" priority="19271"/>
  </conditionalFormatting>
  <conditionalFormatting sqref="E221">
    <cfRule type="duplicateValues" dxfId="19277" priority="19270"/>
  </conditionalFormatting>
  <conditionalFormatting sqref="E221">
    <cfRule type="duplicateValues" dxfId="19276" priority="19269"/>
  </conditionalFormatting>
  <conditionalFormatting sqref="E221">
    <cfRule type="duplicateValues" dxfId="19275" priority="19268"/>
  </conditionalFormatting>
  <conditionalFormatting sqref="E221">
    <cfRule type="duplicateValues" dxfId="19274" priority="19266"/>
    <cfRule type="duplicateValues" dxfId="19273" priority="19267"/>
  </conditionalFormatting>
  <conditionalFormatting sqref="E221">
    <cfRule type="duplicateValues" dxfId="19272" priority="19264"/>
  </conditionalFormatting>
  <conditionalFormatting sqref="E221">
    <cfRule type="duplicateValues" dxfId="19271" priority="19262"/>
  </conditionalFormatting>
  <conditionalFormatting sqref="E221">
    <cfRule type="duplicateValues" dxfId="19270" priority="19256"/>
  </conditionalFormatting>
  <conditionalFormatting sqref="E221">
    <cfRule type="duplicateValues" dxfId="19269" priority="19217"/>
    <cfRule type="duplicateValues" dxfId="19268" priority="19245"/>
    <cfRule type="duplicateValues" dxfId="19267" priority="19253"/>
    <cfRule type="duplicateValues" dxfId="19266" priority="19254"/>
    <cfRule type="duplicateValues" dxfId="19265" priority="19255"/>
    <cfRule type="duplicateValues" dxfId="19264" priority="19257"/>
    <cfRule type="duplicateValues" dxfId="19263" priority="19258"/>
    <cfRule type="duplicateValues" dxfId="19262" priority="19259"/>
    <cfRule type="duplicateValues" dxfId="19261" priority="19260"/>
    <cfRule type="duplicateValues" dxfId="19260" priority="19261"/>
  </conditionalFormatting>
  <conditionalFormatting sqref="E221">
    <cfRule type="duplicateValues" dxfId="19259" priority="19252"/>
  </conditionalFormatting>
  <conditionalFormatting sqref="E221">
    <cfRule type="duplicateValues" dxfId="19258" priority="19251"/>
  </conditionalFormatting>
  <conditionalFormatting sqref="E221">
    <cfRule type="duplicateValues" dxfId="19257" priority="19250"/>
  </conditionalFormatting>
  <conditionalFormatting sqref="E221">
    <cfRule type="duplicateValues" dxfId="19256" priority="19249"/>
  </conditionalFormatting>
  <conditionalFormatting sqref="E221">
    <cfRule type="duplicateValues" dxfId="19255" priority="19248"/>
  </conditionalFormatting>
  <conditionalFormatting sqref="E221">
    <cfRule type="duplicateValues" dxfId="19254" priority="19246"/>
    <cfRule type="duplicateValues" dxfId="19253" priority="19247"/>
  </conditionalFormatting>
  <conditionalFormatting sqref="E221">
    <cfRule type="duplicateValues" dxfId="19252" priority="19244"/>
  </conditionalFormatting>
  <conditionalFormatting sqref="E221">
    <cfRule type="duplicateValues" dxfId="19251" priority="19238"/>
  </conditionalFormatting>
  <conditionalFormatting sqref="E221">
    <cfRule type="duplicateValues" dxfId="19250" priority="19231"/>
    <cfRule type="duplicateValues" dxfId="19249" priority="19235"/>
    <cfRule type="duplicateValues" dxfId="19248" priority="19236"/>
    <cfRule type="duplicateValues" dxfId="19247" priority="19237"/>
    <cfRule type="duplicateValues" dxfId="19246" priority="19239"/>
    <cfRule type="duplicateValues" dxfId="19245" priority="19240"/>
    <cfRule type="duplicateValues" dxfId="19244" priority="19241"/>
    <cfRule type="duplicateValues" dxfId="19243" priority="19242"/>
    <cfRule type="duplicateValues" dxfId="19242" priority="19243"/>
  </conditionalFormatting>
  <conditionalFormatting sqref="E221">
    <cfRule type="duplicateValues" dxfId="19241" priority="19234"/>
  </conditionalFormatting>
  <conditionalFormatting sqref="E221">
    <cfRule type="duplicateValues" dxfId="19240" priority="19232"/>
    <cfRule type="duplicateValues" dxfId="19239" priority="19233"/>
  </conditionalFormatting>
  <conditionalFormatting sqref="E221">
    <cfRule type="duplicateValues" dxfId="19238" priority="19225"/>
  </conditionalFormatting>
  <conditionalFormatting sqref="E221">
    <cfRule type="duplicateValues" dxfId="19237" priority="19218"/>
    <cfRule type="duplicateValues" dxfId="19236" priority="19222"/>
    <cfRule type="duplicateValues" dxfId="19235" priority="19223"/>
    <cfRule type="duplicateValues" dxfId="19234" priority="19224"/>
    <cfRule type="duplicateValues" dxfId="19233" priority="19226"/>
    <cfRule type="duplicateValues" dxfId="19232" priority="19227"/>
    <cfRule type="duplicateValues" dxfId="19231" priority="19228"/>
    <cfRule type="duplicateValues" dxfId="19230" priority="19229"/>
    <cfRule type="duplicateValues" dxfId="19229" priority="19230"/>
  </conditionalFormatting>
  <conditionalFormatting sqref="E221">
    <cfRule type="duplicateValues" dxfId="19228" priority="19221"/>
  </conditionalFormatting>
  <conditionalFormatting sqref="E221">
    <cfRule type="duplicateValues" dxfId="19227" priority="19219"/>
    <cfRule type="duplicateValues" dxfId="19226" priority="19220"/>
  </conditionalFormatting>
  <conditionalFormatting sqref="E221">
    <cfRule type="duplicateValues" dxfId="19225" priority="19216"/>
  </conditionalFormatting>
  <conditionalFormatting sqref="E221">
    <cfRule type="duplicateValues" dxfId="19224" priority="19210"/>
  </conditionalFormatting>
  <conditionalFormatting sqref="E221">
    <cfRule type="duplicateValues" dxfId="19223" priority="19176"/>
    <cfRule type="duplicateValues" dxfId="19222" priority="19203"/>
    <cfRule type="duplicateValues" dxfId="19221" priority="19207"/>
    <cfRule type="duplicateValues" dxfId="19220" priority="19208"/>
    <cfRule type="duplicateValues" dxfId="19219" priority="19209"/>
    <cfRule type="duplicateValues" dxfId="19218" priority="19211"/>
    <cfRule type="duplicateValues" dxfId="19217" priority="19212"/>
    <cfRule type="duplicateValues" dxfId="19216" priority="19213"/>
    <cfRule type="duplicateValues" dxfId="19215" priority="19214"/>
    <cfRule type="duplicateValues" dxfId="19214" priority="19215"/>
  </conditionalFormatting>
  <conditionalFormatting sqref="E221">
    <cfRule type="duplicateValues" dxfId="19213" priority="19206"/>
  </conditionalFormatting>
  <conditionalFormatting sqref="E221">
    <cfRule type="duplicateValues" dxfId="19212" priority="19204"/>
    <cfRule type="duplicateValues" dxfId="19211" priority="19205"/>
  </conditionalFormatting>
  <conditionalFormatting sqref="E221">
    <cfRule type="duplicateValues" dxfId="19210" priority="19197"/>
  </conditionalFormatting>
  <conditionalFormatting sqref="E221">
    <cfRule type="duplicateValues" dxfId="19209" priority="19190"/>
    <cfRule type="duplicateValues" dxfId="19208" priority="19194"/>
    <cfRule type="duplicateValues" dxfId="19207" priority="19195"/>
    <cfRule type="duplicateValues" dxfId="19206" priority="19196"/>
    <cfRule type="duplicateValues" dxfId="19205" priority="19198"/>
    <cfRule type="duplicateValues" dxfId="19204" priority="19199"/>
    <cfRule type="duplicateValues" dxfId="19203" priority="19200"/>
    <cfRule type="duplicateValues" dxfId="19202" priority="19201"/>
    <cfRule type="duplicateValues" dxfId="19201" priority="19202"/>
  </conditionalFormatting>
  <conditionalFormatting sqref="E221">
    <cfRule type="duplicateValues" dxfId="19200" priority="19193"/>
  </conditionalFormatting>
  <conditionalFormatting sqref="E221">
    <cfRule type="duplicateValues" dxfId="19199" priority="19191"/>
    <cfRule type="duplicateValues" dxfId="19198" priority="19192"/>
  </conditionalFormatting>
  <conditionalFormatting sqref="E221">
    <cfRule type="duplicateValues" dxfId="19197" priority="19184"/>
  </conditionalFormatting>
  <conditionalFormatting sqref="E221">
    <cfRule type="duplicateValues" dxfId="19196" priority="19177"/>
    <cfRule type="duplicateValues" dxfId="19195" priority="19181"/>
    <cfRule type="duplicateValues" dxfId="19194" priority="19182"/>
    <cfRule type="duplicateValues" dxfId="19193" priority="19183"/>
    <cfRule type="duplicateValues" dxfId="19192" priority="19185"/>
    <cfRule type="duplicateValues" dxfId="19191" priority="19186"/>
    <cfRule type="duplicateValues" dxfId="19190" priority="19187"/>
    <cfRule type="duplicateValues" dxfId="19189" priority="19188"/>
    <cfRule type="duplicateValues" dxfId="19188" priority="19189"/>
  </conditionalFormatting>
  <conditionalFormatting sqref="E221">
    <cfRule type="duplicateValues" dxfId="19187" priority="19180"/>
  </conditionalFormatting>
  <conditionalFormatting sqref="E221">
    <cfRule type="duplicateValues" dxfId="19186" priority="19178"/>
    <cfRule type="duplicateValues" dxfId="19185" priority="19179"/>
  </conditionalFormatting>
  <conditionalFormatting sqref="E221">
    <cfRule type="duplicateValues" dxfId="19184" priority="19158"/>
    <cfRule type="duplicateValues" dxfId="19183" priority="19160"/>
    <cfRule type="duplicateValues" dxfId="19182" priority="19168"/>
    <cfRule type="duplicateValues" dxfId="19181" priority="19169"/>
    <cfRule type="duplicateValues" dxfId="19180" priority="19170"/>
    <cfRule type="duplicateValues" dxfId="19179" priority="19171"/>
    <cfRule type="duplicateValues" dxfId="19178" priority="19172"/>
    <cfRule type="duplicateValues" dxfId="19177" priority="19173"/>
    <cfRule type="duplicateValues" dxfId="19176" priority="19174"/>
    <cfRule type="duplicateValues" dxfId="19175" priority="19175"/>
  </conditionalFormatting>
  <conditionalFormatting sqref="E221">
    <cfRule type="duplicateValues" dxfId="19174" priority="19167"/>
  </conditionalFormatting>
  <conditionalFormatting sqref="E221">
    <cfRule type="duplicateValues" dxfId="19173" priority="19166"/>
  </conditionalFormatting>
  <conditionalFormatting sqref="E221">
    <cfRule type="duplicateValues" dxfId="19172" priority="19165"/>
  </conditionalFormatting>
  <conditionalFormatting sqref="E221">
    <cfRule type="duplicateValues" dxfId="19171" priority="19164"/>
  </conditionalFormatting>
  <conditionalFormatting sqref="E221">
    <cfRule type="duplicateValues" dxfId="19170" priority="19163"/>
  </conditionalFormatting>
  <conditionalFormatting sqref="E221">
    <cfRule type="duplicateValues" dxfId="19169" priority="19161"/>
    <cfRule type="duplicateValues" dxfId="19168" priority="19162"/>
  </conditionalFormatting>
  <conditionalFormatting sqref="E221">
    <cfRule type="duplicateValues" dxfId="19167" priority="19159"/>
  </conditionalFormatting>
  <conditionalFormatting sqref="E221">
    <cfRule type="duplicateValues" dxfId="19166" priority="19157"/>
  </conditionalFormatting>
  <conditionalFormatting sqref="E221">
    <cfRule type="duplicateValues" dxfId="19165" priority="19151"/>
  </conditionalFormatting>
  <conditionalFormatting sqref="E221">
    <cfRule type="duplicateValues" dxfId="19164" priority="19117"/>
    <cfRule type="duplicateValues" dxfId="19163" priority="19144"/>
    <cfRule type="duplicateValues" dxfId="19162" priority="19148"/>
    <cfRule type="duplicateValues" dxfId="19161" priority="19149"/>
    <cfRule type="duplicateValues" dxfId="19160" priority="19150"/>
    <cfRule type="duplicateValues" dxfId="19159" priority="19152"/>
    <cfRule type="duplicateValues" dxfId="19158" priority="19153"/>
    <cfRule type="duplicateValues" dxfId="19157" priority="19154"/>
    <cfRule type="duplicateValues" dxfId="19156" priority="19155"/>
    <cfRule type="duplicateValues" dxfId="19155" priority="19156"/>
  </conditionalFormatting>
  <conditionalFormatting sqref="E221">
    <cfRule type="duplicateValues" dxfId="19154" priority="19147"/>
  </conditionalFormatting>
  <conditionalFormatting sqref="E221">
    <cfRule type="duplicateValues" dxfId="19153" priority="19145"/>
    <cfRule type="duplicateValues" dxfId="19152" priority="19146"/>
  </conditionalFormatting>
  <conditionalFormatting sqref="E221">
    <cfRule type="duplicateValues" dxfId="19151" priority="19138"/>
  </conditionalFormatting>
  <conditionalFormatting sqref="E221">
    <cfRule type="duplicateValues" dxfId="19150" priority="19131"/>
    <cfRule type="duplicateValues" dxfId="19149" priority="19135"/>
    <cfRule type="duplicateValues" dxfId="19148" priority="19136"/>
    <cfRule type="duplicateValues" dxfId="19147" priority="19137"/>
    <cfRule type="duplicateValues" dxfId="19146" priority="19139"/>
    <cfRule type="duplicateValues" dxfId="19145" priority="19140"/>
    <cfRule type="duplicateValues" dxfId="19144" priority="19141"/>
    <cfRule type="duplicateValues" dxfId="19143" priority="19142"/>
    <cfRule type="duplicateValues" dxfId="19142" priority="19143"/>
  </conditionalFormatting>
  <conditionalFormatting sqref="E221">
    <cfRule type="duplicateValues" dxfId="19141" priority="19134"/>
  </conditionalFormatting>
  <conditionalFormatting sqref="E221">
    <cfRule type="duplicateValues" dxfId="19140" priority="19132"/>
    <cfRule type="duplicateValues" dxfId="19139" priority="19133"/>
  </conditionalFormatting>
  <conditionalFormatting sqref="E221">
    <cfRule type="duplicateValues" dxfId="19138" priority="19125"/>
  </conditionalFormatting>
  <conditionalFormatting sqref="E221">
    <cfRule type="duplicateValues" dxfId="19137" priority="19118"/>
    <cfRule type="duplicateValues" dxfId="19136" priority="19122"/>
    <cfRule type="duplicateValues" dxfId="19135" priority="19123"/>
    <cfRule type="duplicateValues" dxfId="19134" priority="19124"/>
    <cfRule type="duplicateValues" dxfId="19133" priority="19126"/>
    <cfRule type="duplicateValues" dxfId="19132" priority="19127"/>
    <cfRule type="duplicateValues" dxfId="19131" priority="19128"/>
    <cfRule type="duplicateValues" dxfId="19130" priority="19129"/>
    <cfRule type="duplicateValues" dxfId="19129" priority="19130"/>
  </conditionalFormatting>
  <conditionalFormatting sqref="E221">
    <cfRule type="duplicateValues" dxfId="19128" priority="19121"/>
  </conditionalFormatting>
  <conditionalFormatting sqref="E221">
    <cfRule type="duplicateValues" dxfId="19127" priority="19119"/>
    <cfRule type="duplicateValues" dxfId="19126" priority="19120"/>
  </conditionalFormatting>
  <conditionalFormatting sqref="E221">
    <cfRule type="duplicateValues" dxfId="19125" priority="19111"/>
  </conditionalFormatting>
  <conditionalFormatting sqref="E221">
    <cfRule type="duplicateValues" dxfId="19124" priority="19077"/>
    <cfRule type="duplicateValues" dxfId="19123" priority="19104"/>
    <cfRule type="duplicateValues" dxfId="19122" priority="19108"/>
    <cfRule type="duplicateValues" dxfId="19121" priority="19109"/>
    <cfRule type="duplicateValues" dxfId="19120" priority="19110"/>
    <cfRule type="duplicateValues" dxfId="19119" priority="19112"/>
    <cfRule type="duplicateValues" dxfId="19118" priority="19113"/>
    <cfRule type="duplicateValues" dxfId="19117" priority="19114"/>
    <cfRule type="duplicateValues" dxfId="19116" priority="19115"/>
    <cfRule type="duplicateValues" dxfId="19115" priority="19116"/>
  </conditionalFormatting>
  <conditionalFormatting sqref="E221">
    <cfRule type="duplicateValues" dxfId="19114" priority="19107"/>
  </conditionalFormatting>
  <conditionalFormatting sqref="E221">
    <cfRule type="duplicateValues" dxfId="19113" priority="19105"/>
    <cfRule type="duplicateValues" dxfId="19112" priority="19106"/>
  </conditionalFormatting>
  <conditionalFormatting sqref="E221">
    <cfRule type="duplicateValues" dxfId="19111" priority="19098"/>
  </conditionalFormatting>
  <conditionalFormatting sqref="E221">
    <cfRule type="duplicateValues" dxfId="19110" priority="19091"/>
    <cfRule type="duplicateValues" dxfId="19109" priority="19095"/>
    <cfRule type="duplicateValues" dxfId="19108" priority="19096"/>
    <cfRule type="duplicateValues" dxfId="19107" priority="19097"/>
    <cfRule type="duplicateValues" dxfId="19106" priority="19099"/>
    <cfRule type="duplicateValues" dxfId="19105" priority="19100"/>
    <cfRule type="duplicateValues" dxfId="19104" priority="19101"/>
    <cfRule type="duplicateValues" dxfId="19103" priority="19102"/>
    <cfRule type="duplicateValues" dxfId="19102" priority="19103"/>
  </conditionalFormatting>
  <conditionalFormatting sqref="E221">
    <cfRule type="duplicateValues" dxfId="19101" priority="19094"/>
  </conditionalFormatting>
  <conditionalFormatting sqref="E221">
    <cfRule type="duplicateValues" dxfId="19100" priority="19092"/>
    <cfRule type="duplicateValues" dxfId="19099" priority="19093"/>
  </conditionalFormatting>
  <conditionalFormatting sqref="E221">
    <cfRule type="duplicateValues" dxfId="19098" priority="19085"/>
  </conditionalFormatting>
  <conditionalFormatting sqref="E221">
    <cfRule type="duplicateValues" dxfId="19097" priority="19078"/>
    <cfRule type="duplicateValues" dxfId="19096" priority="19082"/>
    <cfRule type="duplicateValues" dxfId="19095" priority="19083"/>
    <cfRule type="duplicateValues" dxfId="19094" priority="19084"/>
    <cfRule type="duplicateValues" dxfId="19093" priority="19086"/>
    <cfRule type="duplicateValues" dxfId="19092" priority="19087"/>
    <cfRule type="duplicateValues" dxfId="19091" priority="19088"/>
    <cfRule type="duplicateValues" dxfId="19090" priority="19089"/>
    <cfRule type="duplicateValues" dxfId="19089" priority="19090"/>
  </conditionalFormatting>
  <conditionalFormatting sqref="E221">
    <cfRule type="duplicateValues" dxfId="19088" priority="19081"/>
  </conditionalFormatting>
  <conditionalFormatting sqref="E221">
    <cfRule type="duplicateValues" dxfId="19087" priority="19079"/>
    <cfRule type="duplicateValues" dxfId="19086" priority="19080"/>
  </conditionalFormatting>
  <conditionalFormatting sqref="E221">
    <cfRule type="duplicateValues" dxfId="19085" priority="19071"/>
  </conditionalFormatting>
  <conditionalFormatting sqref="E221">
    <cfRule type="duplicateValues" dxfId="19084" priority="19037"/>
    <cfRule type="duplicateValues" dxfId="19083" priority="19064"/>
    <cfRule type="duplicateValues" dxfId="19082" priority="19068"/>
    <cfRule type="duplicateValues" dxfId="19081" priority="19069"/>
    <cfRule type="duplicateValues" dxfId="19080" priority="19070"/>
    <cfRule type="duplicateValues" dxfId="19079" priority="19072"/>
    <cfRule type="duplicateValues" dxfId="19078" priority="19073"/>
    <cfRule type="duplicateValues" dxfId="19077" priority="19074"/>
    <cfRule type="duplicateValues" dxfId="19076" priority="19075"/>
    <cfRule type="duplicateValues" dxfId="19075" priority="19076"/>
  </conditionalFormatting>
  <conditionalFormatting sqref="E221">
    <cfRule type="duplicateValues" dxfId="19074" priority="19067"/>
  </conditionalFormatting>
  <conditionalFormatting sqref="E221">
    <cfRule type="duplicateValues" dxfId="19073" priority="19065"/>
    <cfRule type="duplicateValues" dxfId="19072" priority="19066"/>
  </conditionalFormatting>
  <conditionalFormatting sqref="E221">
    <cfRule type="duplicateValues" dxfId="19071" priority="19058"/>
  </conditionalFormatting>
  <conditionalFormatting sqref="E221">
    <cfRule type="duplicateValues" dxfId="19070" priority="19051"/>
    <cfRule type="duplicateValues" dxfId="19069" priority="19055"/>
    <cfRule type="duplicateValues" dxfId="19068" priority="19056"/>
    <cfRule type="duplicateValues" dxfId="19067" priority="19057"/>
    <cfRule type="duplicateValues" dxfId="19066" priority="19059"/>
    <cfRule type="duplicateValues" dxfId="19065" priority="19060"/>
    <cfRule type="duplicateValues" dxfId="19064" priority="19061"/>
    <cfRule type="duplicateValues" dxfId="19063" priority="19062"/>
    <cfRule type="duplicateValues" dxfId="19062" priority="19063"/>
  </conditionalFormatting>
  <conditionalFormatting sqref="E221">
    <cfRule type="duplicateValues" dxfId="19061" priority="19054"/>
  </conditionalFormatting>
  <conditionalFormatting sqref="E221">
    <cfRule type="duplicateValues" dxfId="19060" priority="19052"/>
    <cfRule type="duplicateValues" dxfId="19059" priority="19053"/>
  </conditionalFormatting>
  <conditionalFormatting sqref="E221">
    <cfRule type="duplicateValues" dxfId="19058" priority="19045"/>
  </conditionalFormatting>
  <conditionalFormatting sqref="E221">
    <cfRule type="duplicateValues" dxfId="19057" priority="19038"/>
    <cfRule type="duplicateValues" dxfId="19056" priority="19042"/>
    <cfRule type="duplicateValues" dxfId="19055" priority="19043"/>
    <cfRule type="duplicateValues" dxfId="19054" priority="19044"/>
    <cfRule type="duplicateValues" dxfId="19053" priority="19046"/>
    <cfRule type="duplicateValues" dxfId="19052" priority="19047"/>
    <cfRule type="duplicateValues" dxfId="19051" priority="19048"/>
    <cfRule type="duplicateValues" dxfId="19050" priority="19049"/>
    <cfRule type="duplicateValues" dxfId="19049" priority="19050"/>
  </conditionalFormatting>
  <conditionalFormatting sqref="E221">
    <cfRule type="duplicateValues" dxfId="19048" priority="19041"/>
  </conditionalFormatting>
  <conditionalFormatting sqref="E221">
    <cfRule type="duplicateValues" dxfId="19047" priority="19039"/>
    <cfRule type="duplicateValues" dxfId="19046" priority="19040"/>
  </conditionalFormatting>
  <conditionalFormatting sqref="E221">
    <cfRule type="duplicateValues" dxfId="19045" priority="19031"/>
  </conditionalFormatting>
  <conditionalFormatting sqref="E221">
    <cfRule type="duplicateValues" dxfId="19044" priority="18997"/>
    <cfRule type="duplicateValues" dxfId="19043" priority="19024"/>
    <cfRule type="duplicateValues" dxfId="19042" priority="19028"/>
    <cfRule type="duplicateValues" dxfId="19041" priority="19029"/>
    <cfRule type="duplicateValues" dxfId="19040" priority="19030"/>
    <cfRule type="duplicateValues" dxfId="19039" priority="19032"/>
    <cfRule type="duplicateValues" dxfId="19038" priority="19033"/>
    <cfRule type="duplicateValues" dxfId="19037" priority="19034"/>
    <cfRule type="duplicateValues" dxfId="19036" priority="19035"/>
    <cfRule type="duplicateValues" dxfId="19035" priority="19036"/>
  </conditionalFormatting>
  <conditionalFormatting sqref="E221">
    <cfRule type="duplicateValues" dxfId="19034" priority="19027"/>
  </conditionalFormatting>
  <conditionalFormatting sqref="E221">
    <cfRule type="duplicateValues" dxfId="19033" priority="19025"/>
    <cfRule type="duplicateValues" dxfId="19032" priority="19026"/>
  </conditionalFormatting>
  <conditionalFormatting sqref="E221">
    <cfRule type="duplicateValues" dxfId="19031" priority="19018"/>
  </conditionalFormatting>
  <conditionalFormatting sqref="E221">
    <cfRule type="duplicateValues" dxfId="19030" priority="19011"/>
    <cfRule type="duplicateValues" dxfId="19029" priority="19015"/>
    <cfRule type="duplicateValues" dxfId="19028" priority="19016"/>
    <cfRule type="duplicateValues" dxfId="19027" priority="19017"/>
    <cfRule type="duplicateValues" dxfId="19026" priority="19019"/>
    <cfRule type="duplicateValues" dxfId="19025" priority="19020"/>
    <cfRule type="duplicateValues" dxfId="19024" priority="19021"/>
    <cfRule type="duplicateValues" dxfId="19023" priority="19022"/>
    <cfRule type="duplicateValues" dxfId="19022" priority="19023"/>
  </conditionalFormatting>
  <conditionalFormatting sqref="E221">
    <cfRule type="duplicateValues" dxfId="19021" priority="19014"/>
  </conditionalFormatting>
  <conditionalFormatting sqref="E221">
    <cfRule type="duplicateValues" dxfId="19020" priority="19012"/>
    <cfRule type="duplicateValues" dxfId="19019" priority="19013"/>
  </conditionalFormatting>
  <conditionalFormatting sqref="E221">
    <cfRule type="duplicateValues" dxfId="19018" priority="19005"/>
  </conditionalFormatting>
  <conditionalFormatting sqref="E221">
    <cfRule type="duplicateValues" dxfId="19017" priority="18998"/>
    <cfRule type="duplicateValues" dxfId="19016" priority="19002"/>
    <cfRule type="duplicateValues" dxfId="19015" priority="19003"/>
    <cfRule type="duplicateValues" dxfId="19014" priority="19004"/>
    <cfRule type="duplicateValues" dxfId="19013" priority="19006"/>
    <cfRule type="duplicateValues" dxfId="19012" priority="19007"/>
    <cfRule type="duplicateValues" dxfId="19011" priority="19008"/>
    <cfRule type="duplicateValues" dxfId="19010" priority="19009"/>
    <cfRule type="duplicateValues" dxfId="19009" priority="19010"/>
  </conditionalFormatting>
  <conditionalFormatting sqref="E221">
    <cfRule type="duplicateValues" dxfId="19008" priority="19001"/>
  </conditionalFormatting>
  <conditionalFormatting sqref="E221">
    <cfRule type="duplicateValues" dxfId="19007" priority="18999"/>
    <cfRule type="duplicateValues" dxfId="19006" priority="19000"/>
  </conditionalFormatting>
  <conditionalFormatting sqref="E221">
    <cfRule type="duplicateValues" dxfId="19005" priority="18991"/>
  </conditionalFormatting>
  <conditionalFormatting sqref="E221">
    <cfRule type="duplicateValues" dxfId="19004" priority="18957"/>
    <cfRule type="duplicateValues" dxfId="19003" priority="18984"/>
    <cfRule type="duplicateValues" dxfId="19002" priority="18988"/>
    <cfRule type="duplicateValues" dxfId="19001" priority="18989"/>
    <cfRule type="duplicateValues" dxfId="19000" priority="18990"/>
    <cfRule type="duplicateValues" dxfId="18999" priority="18992"/>
    <cfRule type="duplicateValues" dxfId="18998" priority="18993"/>
    <cfRule type="duplicateValues" dxfId="18997" priority="18994"/>
    <cfRule type="duplicateValues" dxfId="18996" priority="18995"/>
    <cfRule type="duplicateValues" dxfId="18995" priority="18996"/>
  </conditionalFormatting>
  <conditionalFormatting sqref="E221">
    <cfRule type="duplicateValues" dxfId="18994" priority="18987"/>
  </conditionalFormatting>
  <conditionalFormatting sqref="E221">
    <cfRule type="duplicateValues" dxfId="18993" priority="18985"/>
    <cfRule type="duplicateValues" dxfId="18992" priority="18986"/>
  </conditionalFormatting>
  <conditionalFormatting sqref="E221">
    <cfRule type="duplicateValues" dxfId="18991" priority="18978"/>
  </conditionalFormatting>
  <conditionalFormatting sqref="E221">
    <cfRule type="duplicateValues" dxfId="18990" priority="18971"/>
    <cfRule type="duplicateValues" dxfId="18989" priority="18975"/>
    <cfRule type="duplicateValues" dxfId="18988" priority="18976"/>
    <cfRule type="duplicateValues" dxfId="18987" priority="18977"/>
    <cfRule type="duplicateValues" dxfId="18986" priority="18979"/>
    <cfRule type="duplicateValues" dxfId="18985" priority="18980"/>
    <cfRule type="duplicateValues" dxfId="18984" priority="18981"/>
    <cfRule type="duplicateValues" dxfId="18983" priority="18982"/>
    <cfRule type="duplicateValues" dxfId="18982" priority="18983"/>
  </conditionalFormatting>
  <conditionalFormatting sqref="E221">
    <cfRule type="duplicateValues" dxfId="18981" priority="18974"/>
  </conditionalFormatting>
  <conditionalFormatting sqref="E221">
    <cfRule type="duplicateValues" dxfId="18980" priority="18972"/>
    <cfRule type="duplicateValues" dxfId="18979" priority="18973"/>
  </conditionalFormatting>
  <conditionalFormatting sqref="E221">
    <cfRule type="duplicateValues" dxfId="18978" priority="18965"/>
  </conditionalFormatting>
  <conditionalFormatting sqref="E221">
    <cfRule type="duplicateValues" dxfId="18977" priority="18958"/>
    <cfRule type="duplicateValues" dxfId="18976" priority="18962"/>
    <cfRule type="duplicateValues" dxfId="18975" priority="18963"/>
    <cfRule type="duplicateValues" dxfId="18974" priority="18964"/>
    <cfRule type="duplicateValues" dxfId="18973" priority="18966"/>
    <cfRule type="duplicateValues" dxfId="18972" priority="18967"/>
    <cfRule type="duplicateValues" dxfId="18971" priority="18968"/>
    <cfRule type="duplicateValues" dxfId="18970" priority="18969"/>
    <cfRule type="duplicateValues" dxfId="18969" priority="18970"/>
  </conditionalFormatting>
  <conditionalFormatting sqref="E221">
    <cfRule type="duplicateValues" dxfId="18968" priority="18961"/>
  </conditionalFormatting>
  <conditionalFormatting sqref="E221">
    <cfRule type="duplicateValues" dxfId="18967" priority="18959"/>
    <cfRule type="duplicateValues" dxfId="18966" priority="18960"/>
  </conditionalFormatting>
  <conditionalFormatting sqref="E221">
    <cfRule type="duplicateValues" dxfId="18965" priority="18951"/>
  </conditionalFormatting>
  <conditionalFormatting sqref="E221">
    <cfRule type="duplicateValues" dxfId="18964" priority="18917"/>
    <cfRule type="duplicateValues" dxfId="18963" priority="18944"/>
    <cfRule type="duplicateValues" dxfId="18962" priority="18948"/>
    <cfRule type="duplicateValues" dxfId="18961" priority="18949"/>
    <cfRule type="duplicateValues" dxfId="18960" priority="18950"/>
    <cfRule type="duplicateValues" dxfId="18959" priority="18952"/>
    <cfRule type="duplicateValues" dxfId="18958" priority="18953"/>
    <cfRule type="duplicateValues" dxfId="18957" priority="18954"/>
    <cfRule type="duplicateValues" dxfId="18956" priority="18955"/>
    <cfRule type="duplicateValues" dxfId="18955" priority="18956"/>
  </conditionalFormatting>
  <conditionalFormatting sqref="E221">
    <cfRule type="duplicateValues" dxfId="18954" priority="18947"/>
  </conditionalFormatting>
  <conditionalFormatting sqref="E221">
    <cfRule type="duplicateValues" dxfId="18953" priority="18945"/>
    <cfRule type="duplicateValues" dxfId="18952" priority="18946"/>
  </conditionalFormatting>
  <conditionalFormatting sqref="E221">
    <cfRule type="duplicateValues" dxfId="18951" priority="18938"/>
  </conditionalFormatting>
  <conditionalFormatting sqref="E221">
    <cfRule type="duplicateValues" dxfId="18950" priority="18931"/>
    <cfRule type="duplicateValues" dxfId="18949" priority="18935"/>
    <cfRule type="duplicateValues" dxfId="18948" priority="18936"/>
    <cfRule type="duplicateValues" dxfId="18947" priority="18937"/>
    <cfRule type="duplicateValues" dxfId="18946" priority="18939"/>
    <cfRule type="duplicateValues" dxfId="18945" priority="18940"/>
    <cfRule type="duplicateValues" dxfId="18944" priority="18941"/>
    <cfRule type="duplicateValues" dxfId="18943" priority="18942"/>
    <cfRule type="duplicateValues" dxfId="18942" priority="18943"/>
  </conditionalFormatting>
  <conditionalFormatting sqref="E221">
    <cfRule type="duplicateValues" dxfId="18941" priority="18934"/>
  </conditionalFormatting>
  <conditionalFormatting sqref="E221">
    <cfRule type="duplicateValues" dxfId="18940" priority="18932"/>
    <cfRule type="duplicateValues" dxfId="18939" priority="18933"/>
  </conditionalFormatting>
  <conditionalFormatting sqref="E221">
    <cfRule type="duplicateValues" dxfId="18938" priority="18925"/>
  </conditionalFormatting>
  <conditionalFormatting sqref="E221">
    <cfRule type="duplicateValues" dxfId="18937" priority="18918"/>
    <cfRule type="duplicateValues" dxfId="18936" priority="18922"/>
    <cfRule type="duplicateValues" dxfId="18935" priority="18923"/>
    <cfRule type="duplicateValues" dxfId="18934" priority="18924"/>
    <cfRule type="duplicateValues" dxfId="18933" priority="18926"/>
    <cfRule type="duplicateValues" dxfId="18932" priority="18927"/>
    <cfRule type="duplicateValues" dxfId="18931" priority="18928"/>
    <cfRule type="duplicateValues" dxfId="18930" priority="18929"/>
    <cfRule type="duplicateValues" dxfId="18929" priority="18930"/>
  </conditionalFormatting>
  <conditionalFormatting sqref="E221">
    <cfRule type="duplicateValues" dxfId="18928" priority="18921"/>
  </conditionalFormatting>
  <conditionalFormatting sqref="E221">
    <cfRule type="duplicateValues" dxfId="18927" priority="18919"/>
    <cfRule type="duplicateValues" dxfId="18926" priority="18920"/>
  </conditionalFormatting>
  <conditionalFormatting sqref="E222">
    <cfRule type="duplicateValues" dxfId="18925" priority="18899"/>
    <cfRule type="duplicateValues" dxfId="18924" priority="18901"/>
    <cfRule type="duplicateValues" dxfId="18923" priority="18909"/>
    <cfRule type="duplicateValues" dxfId="18922" priority="18910"/>
    <cfRule type="duplicateValues" dxfId="18921" priority="18911"/>
    <cfRule type="duplicateValues" dxfId="18920" priority="18912"/>
    <cfRule type="duplicateValues" dxfId="18919" priority="18913"/>
    <cfRule type="duplicateValues" dxfId="18918" priority="18914"/>
    <cfRule type="duplicateValues" dxfId="18917" priority="18915"/>
    <cfRule type="duplicateValues" dxfId="18916" priority="18916"/>
  </conditionalFormatting>
  <conditionalFormatting sqref="E222">
    <cfRule type="duplicateValues" dxfId="18915" priority="18908"/>
  </conditionalFormatting>
  <conditionalFormatting sqref="E222">
    <cfRule type="duplicateValues" dxfId="18914" priority="18907"/>
  </conditionalFormatting>
  <conditionalFormatting sqref="E222">
    <cfRule type="duplicateValues" dxfId="18913" priority="18906"/>
  </conditionalFormatting>
  <conditionalFormatting sqref="E222">
    <cfRule type="duplicateValues" dxfId="18912" priority="18905"/>
  </conditionalFormatting>
  <conditionalFormatting sqref="E222">
    <cfRule type="duplicateValues" dxfId="18911" priority="18904"/>
  </conditionalFormatting>
  <conditionalFormatting sqref="E222">
    <cfRule type="duplicateValues" dxfId="18910" priority="18902"/>
    <cfRule type="duplicateValues" dxfId="18909" priority="18903"/>
  </conditionalFormatting>
  <conditionalFormatting sqref="E222">
    <cfRule type="duplicateValues" dxfId="18908" priority="18900"/>
  </conditionalFormatting>
  <conditionalFormatting sqref="E222">
    <cfRule type="duplicateValues" dxfId="18907" priority="18898"/>
  </conditionalFormatting>
  <conditionalFormatting sqref="E222">
    <cfRule type="duplicateValues" dxfId="18906" priority="18880"/>
    <cfRule type="duplicateValues" dxfId="18905" priority="18882"/>
    <cfRule type="duplicateValues" dxfId="18904" priority="18890"/>
    <cfRule type="duplicateValues" dxfId="18903" priority="18891"/>
    <cfRule type="duplicateValues" dxfId="18902" priority="18892"/>
    <cfRule type="duplicateValues" dxfId="18901" priority="18893"/>
    <cfRule type="duplicateValues" dxfId="18900" priority="18894"/>
    <cfRule type="duplicateValues" dxfId="18899" priority="18895"/>
    <cfRule type="duplicateValues" dxfId="18898" priority="18896"/>
    <cfRule type="duplicateValues" dxfId="18897" priority="18897"/>
  </conditionalFormatting>
  <conditionalFormatting sqref="E222">
    <cfRule type="duplicateValues" dxfId="18896" priority="18889"/>
  </conditionalFormatting>
  <conditionalFormatting sqref="E222">
    <cfRule type="duplicateValues" dxfId="18895" priority="18888"/>
  </conditionalFormatting>
  <conditionalFormatting sqref="E222">
    <cfRule type="duplicateValues" dxfId="18894" priority="18887"/>
  </conditionalFormatting>
  <conditionalFormatting sqref="E222">
    <cfRule type="duplicateValues" dxfId="18893" priority="18886"/>
  </conditionalFormatting>
  <conditionalFormatting sqref="E222">
    <cfRule type="duplicateValues" dxfId="18892" priority="18885"/>
  </conditionalFormatting>
  <conditionalFormatting sqref="E222">
    <cfRule type="duplicateValues" dxfId="18891" priority="18883"/>
    <cfRule type="duplicateValues" dxfId="18890" priority="18884"/>
  </conditionalFormatting>
  <conditionalFormatting sqref="E222">
    <cfRule type="duplicateValues" dxfId="18889" priority="18881"/>
  </conditionalFormatting>
  <conditionalFormatting sqref="E222">
    <cfRule type="duplicateValues" dxfId="18888" priority="18879"/>
  </conditionalFormatting>
  <conditionalFormatting sqref="E222">
    <cfRule type="duplicateValues" dxfId="18887" priority="18873"/>
  </conditionalFormatting>
  <conditionalFormatting sqref="E222">
    <cfRule type="duplicateValues" dxfId="18886" priority="18834"/>
    <cfRule type="duplicateValues" dxfId="18885" priority="18862"/>
    <cfRule type="duplicateValues" dxfId="18884" priority="18870"/>
    <cfRule type="duplicateValues" dxfId="18883" priority="18871"/>
    <cfRule type="duplicateValues" dxfId="18882" priority="18872"/>
    <cfRule type="duplicateValues" dxfId="18881" priority="18874"/>
    <cfRule type="duplicateValues" dxfId="18880" priority="18875"/>
    <cfRule type="duplicateValues" dxfId="18879" priority="18876"/>
    <cfRule type="duplicateValues" dxfId="18878" priority="18877"/>
    <cfRule type="duplicateValues" dxfId="18877" priority="18878"/>
  </conditionalFormatting>
  <conditionalFormatting sqref="E222">
    <cfRule type="duplicateValues" dxfId="18876" priority="18869"/>
  </conditionalFormatting>
  <conditionalFormatting sqref="E222">
    <cfRule type="duplicateValues" dxfId="18875" priority="18868"/>
  </conditionalFormatting>
  <conditionalFormatting sqref="E222">
    <cfRule type="duplicateValues" dxfId="18874" priority="18867"/>
  </conditionalFormatting>
  <conditionalFormatting sqref="E222">
    <cfRule type="duplicateValues" dxfId="18873" priority="18866"/>
  </conditionalFormatting>
  <conditionalFormatting sqref="E222">
    <cfRule type="duplicateValues" dxfId="18872" priority="18865"/>
  </conditionalFormatting>
  <conditionalFormatting sqref="E222">
    <cfRule type="duplicateValues" dxfId="18871" priority="18863"/>
    <cfRule type="duplicateValues" dxfId="18870" priority="18864"/>
  </conditionalFormatting>
  <conditionalFormatting sqref="E222">
    <cfRule type="duplicateValues" dxfId="18869" priority="18861"/>
  </conditionalFormatting>
  <conditionalFormatting sqref="E222">
    <cfRule type="duplicateValues" dxfId="18868" priority="18855"/>
  </conditionalFormatting>
  <conditionalFormatting sqref="E222">
    <cfRule type="duplicateValues" dxfId="18867" priority="18848"/>
    <cfRule type="duplicateValues" dxfId="18866" priority="18852"/>
    <cfRule type="duplicateValues" dxfId="18865" priority="18853"/>
    <cfRule type="duplicateValues" dxfId="18864" priority="18854"/>
    <cfRule type="duplicateValues" dxfId="18863" priority="18856"/>
    <cfRule type="duplicateValues" dxfId="18862" priority="18857"/>
    <cfRule type="duplicateValues" dxfId="18861" priority="18858"/>
    <cfRule type="duplicateValues" dxfId="18860" priority="18859"/>
    <cfRule type="duplicateValues" dxfId="18859" priority="18860"/>
  </conditionalFormatting>
  <conditionalFormatting sqref="E222">
    <cfRule type="duplicateValues" dxfId="18858" priority="18851"/>
  </conditionalFormatting>
  <conditionalFormatting sqref="E222">
    <cfRule type="duplicateValues" dxfId="18857" priority="18849"/>
    <cfRule type="duplicateValues" dxfId="18856" priority="18850"/>
  </conditionalFormatting>
  <conditionalFormatting sqref="E222">
    <cfRule type="duplicateValues" dxfId="18855" priority="18842"/>
  </conditionalFormatting>
  <conditionalFormatting sqref="E222">
    <cfRule type="duplicateValues" dxfId="18854" priority="18835"/>
    <cfRule type="duplicateValues" dxfId="18853" priority="18839"/>
    <cfRule type="duplicateValues" dxfId="18852" priority="18840"/>
    <cfRule type="duplicateValues" dxfId="18851" priority="18841"/>
    <cfRule type="duplicateValues" dxfId="18850" priority="18843"/>
    <cfRule type="duplicateValues" dxfId="18849" priority="18844"/>
    <cfRule type="duplicateValues" dxfId="18848" priority="18845"/>
    <cfRule type="duplicateValues" dxfId="18847" priority="18846"/>
    <cfRule type="duplicateValues" dxfId="18846" priority="18847"/>
  </conditionalFormatting>
  <conditionalFormatting sqref="E222">
    <cfRule type="duplicateValues" dxfId="18845" priority="18838"/>
  </conditionalFormatting>
  <conditionalFormatting sqref="E222">
    <cfRule type="duplicateValues" dxfId="18844" priority="18836"/>
    <cfRule type="duplicateValues" dxfId="18843" priority="18837"/>
  </conditionalFormatting>
  <conditionalFormatting sqref="E222">
    <cfRule type="duplicateValues" dxfId="18842" priority="18833"/>
  </conditionalFormatting>
  <conditionalFormatting sqref="E222">
    <cfRule type="duplicateValues" dxfId="18841" priority="18827"/>
  </conditionalFormatting>
  <conditionalFormatting sqref="E222">
    <cfRule type="duplicateValues" dxfId="18840" priority="18793"/>
    <cfRule type="duplicateValues" dxfId="18839" priority="18820"/>
    <cfRule type="duplicateValues" dxfId="18838" priority="18824"/>
    <cfRule type="duplicateValues" dxfId="18837" priority="18825"/>
    <cfRule type="duplicateValues" dxfId="18836" priority="18826"/>
    <cfRule type="duplicateValues" dxfId="18835" priority="18828"/>
    <cfRule type="duplicateValues" dxfId="18834" priority="18829"/>
    <cfRule type="duplicateValues" dxfId="18833" priority="18830"/>
    <cfRule type="duplicateValues" dxfId="18832" priority="18831"/>
    <cfRule type="duplicateValues" dxfId="18831" priority="18832"/>
  </conditionalFormatting>
  <conditionalFormatting sqref="E222">
    <cfRule type="duplicateValues" dxfId="18830" priority="18823"/>
  </conditionalFormatting>
  <conditionalFormatting sqref="E222">
    <cfRule type="duplicateValues" dxfId="18829" priority="18821"/>
    <cfRule type="duplicateValues" dxfId="18828" priority="18822"/>
  </conditionalFormatting>
  <conditionalFormatting sqref="E222">
    <cfRule type="duplicateValues" dxfId="18827" priority="18814"/>
  </conditionalFormatting>
  <conditionalFormatting sqref="E222">
    <cfRule type="duplicateValues" dxfId="18826" priority="18807"/>
    <cfRule type="duplicateValues" dxfId="18825" priority="18811"/>
    <cfRule type="duplicateValues" dxfId="18824" priority="18812"/>
    <cfRule type="duplicateValues" dxfId="18823" priority="18813"/>
    <cfRule type="duplicateValues" dxfId="18822" priority="18815"/>
    <cfRule type="duplicateValues" dxfId="18821" priority="18816"/>
    <cfRule type="duplicateValues" dxfId="18820" priority="18817"/>
    <cfRule type="duplicateValues" dxfId="18819" priority="18818"/>
    <cfRule type="duplicateValues" dxfId="18818" priority="18819"/>
  </conditionalFormatting>
  <conditionalFormatting sqref="E222">
    <cfRule type="duplicateValues" dxfId="18817" priority="18810"/>
  </conditionalFormatting>
  <conditionalFormatting sqref="E222">
    <cfRule type="duplicateValues" dxfId="18816" priority="18808"/>
    <cfRule type="duplicateValues" dxfId="18815" priority="18809"/>
  </conditionalFormatting>
  <conditionalFormatting sqref="E222">
    <cfRule type="duplicateValues" dxfId="18814" priority="18801"/>
  </conditionalFormatting>
  <conditionalFormatting sqref="E222">
    <cfRule type="duplicateValues" dxfId="18813" priority="18794"/>
    <cfRule type="duplicateValues" dxfId="18812" priority="18798"/>
    <cfRule type="duplicateValues" dxfId="18811" priority="18799"/>
    <cfRule type="duplicateValues" dxfId="18810" priority="18800"/>
    <cfRule type="duplicateValues" dxfId="18809" priority="18802"/>
    <cfRule type="duplicateValues" dxfId="18808" priority="18803"/>
    <cfRule type="duplicateValues" dxfId="18807" priority="18804"/>
    <cfRule type="duplicateValues" dxfId="18806" priority="18805"/>
    <cfRule type="duplicateValues" dxfId="18805" priority="18806"/>
  </conditionalFormatting>
  <conditionalFormatting sqref="E222">
    <cfRule type="duplicateValues" dxfId="18804" priority="18797"/>
  </conditionalFormatting>
  <conditionalFormatting sqref="E222">
    <cfRule type="duplicateValues" dxfId="18803" priority="18795"/>
    <cfRule type="duplicateValues" dxfId="18802" priority="18796"/>
  </conditionalFormatting>
  <conditionalFormatting sqref="E222">
    <cfRule type="duplicateValues" dxfId="18801" priority="18775"/>
    <cfRule type="duplicateValues" dxfId="18800" priority="18777"/>
    <cfRule type="duplicateValues" dxfId="18799" priority="18785"/>
    <cfRule type="duplicateValues" dxfId="18798" priority="18786"/>
    <cfRule type="duplicateValues" dxfId="18797" priority="18787"/>
    <cfRule type="duplicateValues" dxfId="18796" priority="18788"/>
    <cfRule type="duplicateValues" dxfId="18795" priority="18789"/>
    <cfRule type="duplicateValues" dxfId="18794" priority="18790"/>
    <cfRule type="duplicateValues" dxfId="18793" priority="18791"/>
    <cfRule type="duplicateValues" dxfId="18792" priority="18792"/>
  </conditionalFormatting>
  <conditionalFormatting sqref="E222">
    <cfRule type="duplicateValues" dxfId="18791" priority="18784"/>
  </conditionalFormatting>
  <conditionalFormatting sqref="E222">
    <cfRule type="duplicateValues" dxfId="18790" priority="18783"/>
  </conditionalFormatting>
  <conditionalFormatting sqref="E222">
    <cfRule type="duplicateValues" dxfId="18789" priority="18782"/>
  </conditionalFormatting>
  <conditionalFormatting sqref="E222">
    <cfRule type="duplicateValues" dxfId="18788" priority="18781"/>
  </conditionalFormatting>
  <conditionalFormatting sqref="E222">
    <cfRule type="duplicateValues" dxfId="18787" priority="18780"/>
  </conditionalFormatting>
  <conditionalFormatting sqref="E222">
    <cfRule type="duplicateValues" dxfId="18786" priority="18778"/>
    <cfRule type="duplicateValues" dxfId="18785" priority="18779"/>
  </conditionalFormatting>
  <conditionalFormatting sqref="E222">
    <cfRule type="duplicateValues" dxfId="18784" priority="18776"/>
  </conditionalFormatting>
  <conditionalFormatting sqref="E222">
    <cfRule type="duplicateValues" dxfId="18783" priority="18774"/>
  </conditionalFormatting>
  <conditionalFormatting sqref="E222">
    <cfRule type="duplicateValues" dxfId="18782" priority="18768"/>
  </conditionalFormatting>
  <conditionalFormatting sqref="E222">
    <cfRule type="duplicateValues" dxfId="18781" priority="18734"/>
    <cfRule type="duplicateValues" dxfId="18780" priority="18761"/>
    <cfRule type="duplicateValues" dxfId="18779" priority="18765"/>
    <cfRule type="duplicateValues" dxfId="18778" priority="18766"/>
    <cfRule type="duplicateValues" dxfId="18777" priority="18767"/>
    <cfRule type="duplicateValues" dxfId="18776" priority="18769"/>
    <cfRule type="duplicateValues" dxfId="18775" priority="18770"/>
    <cfRule type="duplicateValues" dxfId="18774" priority="18771"/>
    <cfRule type="duplicateValues" dxfId="18773" priority="18772"/>
    <cfRule type="duplicateValues" dxfId="18772" priority="18773"/>
  </conditionalFormatting>
  <conditionalFormatting sqref="E222">
    <cfRule type="duplicateValues" dxfId="18771" priority="18764"/>
  </conditionalFormatting>
  <conditionalFormatting sqref="E222">
    <cfRule type="duplicateValues" dxfId="18770" priority="18762"/>
    <cfRule type="duplicateValues" dxfId="18769" priority="18763"/>
  </conditionalFormatting>
  <conditionalFormatting sqref="E222">
    <cfRule type="duplicateValues" dxfId="18768" priority="18755"/>
  </conditionalFormatting>
  <conditionalFormatting sqref="E222">
    <cfRule type="duplicateValues" dxfId="18767" priority="18748"/>
    <cfRule type="duplicateValues" dxfId="18766" priority="18752"/>
    <cfRule type="duplicateValues" dxfId="18765" priority="18753"/>
    <cfRule type="duplicateValues" dxfId="18764" priority="18754"/>
    <cfRule type="duplicateValues" dxfId="18763" priority="18756"/>
    <cfRule type="duplicateValues" dxfId="18762" priority="18757"/>
    <cfRule type="duplicateValues" dxfId="18761" priority="18758"/>
    <cfRule type="duplicateValues" dxfId="18760" priority="18759"/>
    <cfRule type="duplicateValues" dxfId="18759" priority="18760"/>
  </conditionalFormatting>
  <conditionalFormatting sqref="E222">
    <cfRule type="duplicateValues" dxfId="18758" priority="18751"/>
  </conditionalFormatting>
  <conditionalFormatting sqref="E222">
    <cfRule type="duplicateValues" dxfId="18757" priority="18749"/>
    <cfRule type="duplicateValues" dxfId="18756" priority="18750"/>
  </conditionalFormatting>
  <conditionalFormatting sqref="E222">
    <cfRule type="duplicateValues" dxfId="18755" priority="18742"/>
  </conditionalFormatting>
  <conditionalFormatting sqref="E222">
    <cfRule type="duplicateValues" dxfId="18754" priority="18735"/>
    <cfRule type="duplicateValues" dxfId="18753" priority="18739"/>
    <cfRule type="duplicateValues" dxfId="18752" priority="18740"/>
    <cfRule type="duplicateValues" dxfId="18751" priority="18741"/>
    <cfRule type="duplicateValues" dxfId="18750" priority="18743"/>
    <cfRule type="duplicateValues" dxfId="18749" priority="18744"/>
    <cfRule type="duplicateValues" dxfId="18748" priority="18745"/>
    <cfRule type="duplicateValues" dxfId="18747" priority="18746"/>
    <cfRule type="duplicateValues" dxfId="18746" priority="18747"/>
  </conditionalFormatting>
  <conditionalFormatting sqref="E222">
    <cfRule type="duplicateValues" dxfId="18745" priority="18738"/>
  </conditionalFormatting>
  <conditionalFormatting sqref="E222">
    <cfRule type="duplicateValues" dxfId="18744" priority="18736"/>
    <cfRule type="duplicateValues" dxfId="18743" priority="18737"/>
  </conditionalFormatting>
  <conditionalFormatting sqref="E222">
    <cfRule type="duplicateValues" dxfId="18742" priority="18728"/>
  </conditionalFormatting>
  <conditionalFormatting sqref="E222">
    <cfRule type="duplicateValues" dxfId="18741" priority="18694"/>
    <cfRule type="duplicateValues" dxfId="18740" priority="18721"/>
    <cfRule type="duplicateValues" dxfId="18739" priority="18725"/>
    <cfRule type="duplicateValues" dxfId="18738" priority="18726"/>
    <cfRule type="duplicateValues" dxfId="18737" priority="18727"/>
    <cfRule type="duplicateValues" dxfId="18736" priority="18729"/>
    <cfRule type="duplicateValues" dxfId="18735" priority="18730"/>
    <cfRule type="duplicateValues" dxfId="18734" priority="18731"/>
    <cfRule type="duplicateValues" dxfId="18733" priority="18732"/>
    <cfRule type="duplicateValues" dxfId="18732" priority="18733"/>
  </conditionalFormatting>
  <conditionalFormatting sqref="E222">
    <cfRule type="duplicateValues" dxfId="18731" priority="18724"/>
  </conditionalFormatting>
  <conditionalFormatting sqref="E222">
    <cfRule type="duplicateValues" dxfId="18730" priority="18722"/>
    <cfRule type="duplicateValues" dxfId="18729" priority="18723"/>
  </conditionalFormatting>
  <conditionalFormatting sqref="E222">
    <cfRule type="duplicateValues" dxfId="18728" priority="18715"/>
  </conditionalFormatting>
  <conditionalFormatting sqref="E222">
    <cfRule type="duplicateValues" dxfId="18727" priority="18708"/>
    <cfRule type="duplicateValues" dxfId="18726" priority="18712"/>
    <cfRule type="duplicateValues" dxfId="18725" priority="18713"/>
    <cfRule type="duplicateValues" dxfId="18724" priority="18714"/>
    <cfRule type="duplicateValues" dxfId="18723" priority="18716"/>
    <cfRule type="duplicateValues" dxfId="18722" priority="18717"/>
    <cfRule type="duplicateValues" dxfId="18721" priority="18718"/>
    <cfRule type="duplicateValues" dxfId="18720" priority="18719"/>
    <cfRule type="duplicateValues" dxfId="18719" priority="18720"/>
  </conditionalFormatting>
  <conditionalFormatting sqref="E222">
    <cfRule type="duplicateValues" dxfId="18718" priority="18711"/>
  </conditionalFormatting>
  <conditionalFormatting sqref="E222">
    <cfRule type="duplicateValues" dxfId="18717" priority="18709"/>
    <cfRule type="duplicateValues" dxfId="18716" priority="18710"/>
  </conditionalFormatting>
  <conditionalFormatting sqref="E222">
    <cfRule type="duplicateValues" dxfId="18715" priority="18702"/>
  </conditionalFormatting>
  <conditionalFormatting sqref="E222">
    <cfRule type="duplicateValues" dxfId="18714" priority="18695"/>
    <cfRule type="duplicateValues" dxfId="18713" priority="18699"/>
    <cfRule type="duplicateValues" dxfId="18712" priority="18700"/>
    <cfRule type="duplicateValues" dxfId="18711" priority="18701"/>
    <cfRule type="duplicateValues" dxfId="18710" priority="18703"/>
    <cfRule type="duplicateValues" dxfId="18709" priority="18704"/>
    <cfRule type="duplicateValues" dxfId="18708" priority="18705"/>
    <cfRule type="duplicateValues" dxfId="18707" priority="18706"/>
    <cfRule type="duplicateValues" dxfId="18706" priority="18707"/>
  </conditionalFormatting>
  <conditionalFormatting sqref="E222">
    <cfRule type="duplicateValues" dxfId="18705" priority="18698"/>
  </conditionalFormatting>
  <conditionalFormatting sqref="E222">
    <cfRule type="duplicateValues" dxfId="18704" priority="18696"/>
    <cfRule type="duplicateValues" dxfId="18703" priority="18697"/>
  </conditionalFormatting>
  <conditionalFormatting sqref="E222">
    <cfRule type="duplicateValues" dxfId="18702" priority="18688"/>
  </conditionalFormatting>
  <conditionalFormatting sqref="E222">
    <cfRule type="duplicateValues" dxfId="18701" priority="18654"/>
    <cfRule type="duplicateValues" dxfId="18700" priority="18681"/>
    <cfRule type="duplicateValues" dxfId="18699" priority="18685"/>
    <cfRule type="duplicateValues" dxfId="18698" priority="18686"/>
    <cfRule type="duplicateValues" dxfId="18697" priority="18687"/>
    <cfRule type="duplicateValues" dxfId="18696" priority="18689"/>
    <cfRule type="duplicateValues" dxfId="18695" priority="18690"/>
    <cfRule type="duplicateValues" dxfId="18694" priority="18691"/>
    <cfRule type="duplicateValues" dxfId="18693" priority="18692"/>
    <cfRule type="duplicateValues" dxfId="18692" priority="18693"/>
  </conditionalFormatting>
  <conditionalFormatting sqref="E222">
    <cfRule type="duplicateValues" dxfId="18691" priority="18684"/>
  </conditionalFormatting>
  <conditionalFormatting sqref="E222">
    <cfRule type="duplicateValues" dxfId="18690" priority="18682"/>
    <cfRule type="duplicateValues" dxfId="18689" priority="18683"/>
  </conditionalFormatting>
  <conditionalFormatting sqref="E222">
    <cfRule type="duplicateValues" dxfId="18688" priority="18675"/>
  </conditionalFormatting>
  <conditionalFormatting sqref="E222">
    <cfRule type="duplicateValues" dxfId="18687" priority="18668"/>
    <cfRule type="duplicateValues" dxfId="18686" priority="18672"/>
    <cfRule type="duplicateValues" dxfId="18685" priority="18673"/>
    <cfRule type="duplicateValues" dxfId="18684" priority="18674"/>
    <cfRule type="duplicateValues" dxfId="18683" priority="18676"/>
    <cfRule type="duplicateValues" dxfId="18682" priority="18677"/>
    <cfRule type="duplicateValues" dxfId="18681" priority="18678"/>
    <cfRule type="duplicateValues" dxfId="18680" priority="18679"/>
    <cfRule type="duplicateValues" dxfId="18679" priority="18680"/>
  </conditionalFormatting>
  <conditionalFormatting sqref="E222">
    <cfRule type="duplicateValues" dxfId="18678" priority="18671"/>
  </conditionalFormatting>
  <conditionalFormatting sqref="E222">
    <cfRule type="duplicateValues" dxfId="18677" priority="18669"/>
    <cfRule type="duplicateValues" dxfId="18676" priority="18670"/>
  </conditionalFormatting>
  <conditionalFormatting sqref="E222">
    <cfRule type="duplicateValues" dxfId="18675" priority="18662"/>
  </conditionalFormatting>
  <conditionalFormatting sqref="E222">
    <cfRule type="duplicateValues" dxfId="18674" priority="18655"/>
    <cfRule type="duplicateValues" dxfId="18673" priority="18659"/>
    <cfRule type="duplicateValues" dxfId="18672" priority="18660"/>
    <cfRule type="duplicateValues" dxfId="18671" priority="18661"/>
    <cfRule type="duplicateValues" dxfId="18670" priority="18663"/>
    <cfRule type="duplicateValues" dxfId="18669" priority="18664"/>
    <cfRule type="duplicateValues" dxfId="18668" priority="18665"/>
    <cfRule type="duplicateValues" dxfId="18667" priority="18666"/>
    <cfRule type="duplicateValues" dxfId="18666" priority="18667"/>
  </conditionalFormatting>
  <conditionalFormatting sqref="E222">
    <cfRule type="duplicateValues" dxfId="18665" priority="18658"/>
  </conditionalFormatting>
  <conditionalFormatting sqref="E222">
    <cfRule type="duplicateValues" dxfId="18664" priority="18656"/>
    <cfRule type="duplicateValues" dxfId="18663" priority="18657"/>
  </conditionalFormatting>
  <conditionalFormatting sqref="E222">
    <cfRule type="duplicateValues" dxfId="18662" priority="18648"/>
  </conditionalFormatting>
  <conditionalFormatting sqref="E222">
    <cfRule type="duplicateValues" dxfId="18661" priority="18614"/>
    <cfRule type="duplicateValues" dxfId="18660" priority="18641"/>
    <cfRule type="duplicateValues" dxfId="18659" priority="18645"/>
    <cfRule type="duplicateValues" dxfId="18658" priority="18646"/>
    <cfRule type="duplicateValues" dxfId="18657" priority="18647"/>
    <cfRule type="duplicateValues" dxfId="18656" priority="18649"/>
    <cfRule type="duplicateValues" dxfId="18655" priority="18650"/>
    <cfRule type="duplicateValues" dxfId="18654" priority="18651"/>
    <cfRule type="duplicateValues" dxfId="18653" priority="18652"/>
    <cfRule type="duplicateValues" dxfId="18652" priority="18653"/>
  </conditionalFormatting>
  <conditionalFormatting sqref="E222">
    <cfRule type="duplicateValues" dxfId="18651" priority="18644"/>
  </conditionalFormatting>
  <conditionalFormatting sqref="E222">
    <cfRule type="duplicateValues" dxfId="18650" priority="18642"/>
    <cfRule type="duplicateValues" dxfId="18649" priority="18643"/>
  </conditionalFormatting>
  <conditionalFormatting sqref="E222">
    <cfRule type="duplicateValues" dxfId="18648" priority="18635"/>
  </conditionalFormatting>
  <conditionalFormatting sqref="E222">
    <cfRule type="duplicateValues" dxfId="18647" priority="18628"/>
    <cfRule type="duplicateValues" dxfId="18646" priority="18632"/>
    <cfRule type="duplicateValues" dxfId="18645" priority="18633"/>
    <cfRule type="duplicateValues" dxfId="18644" priority="18634"/>
    <cfRule type="duplicateValues" dxfId="18643" priority="18636"/>
    <cfRule type="duplicateValues" dxfId="18642" priority="18637"/>
    <cfRule type="duplicateValues" dxfId="18641" priority="18638"/>
    <cfRule type="duplicateValues" dxfId="18640" priority="18639"/>
    <cfRule type="duplicateValues" dxfId="18639" priority="18640"/>
  </conditionalFormatting>
  <conditionalFormatting sqref="E222">
    <cfRule type="duplicateValues" dxfId="18638" priority="18631"/>
  </conditionalFormatting>
  <conditionalFormatting sqref="E222">
    <cfRule type="duplicateValues" dxfId="18637" priority="18629"/>
    <cfRule type="duplicateValues" dxfId="18636" priority="18630"/>
  </conditionalFormatting>
  <conditionalFormatting sqref="E222">
    <cfRule type="duplicateValues" dxfId="18635" priority="18622"/>
  </conditionalFormatting>
  <conditionalFormatting sqref="E222">
    <cfRule type="duplicateValues" dxfId="18634" priority="18615"/>
    <cfRule type="duplicateValues" dxfId="18633" priority="18619"/>
    <cfRule type="duplicateValues" dxfId="18632" priority="18620"/>
    <cfRule type="duplicateValues" dxfId="18631" priority="18621"/>
    <cfRule type="duplicateValues" dxfId="18630" priority="18623"/>
    <cfRule type="duplicateValues" dxfId="18629" priority="18624"/>
    <cfRule type="duplicateValues" dxfId="18628" priority="18625"/>
    <cfRule type="duplicateValues" dxfId="18627" priority="18626"/>
    <cfRule type="duplicateValues" dxfId="18626" priority="18627"/>
  </conditionalFormatting>
  <conditionalFormatting sqref="E222">
    <cfRule type="duplicateValues" dxfId="18625" priority="18618"/>
  </conditionalFormatting>
  <conditionalFormatting sqref="E222">
    <cfRule type="duplicateValues" dxfId="18624" priority="18616"/>
    <cfRule type="duplicateValues" dxfId="18623" priority="18617"/>
  </conditionalFormatting>
  <conditionalFormatting sqref="E222">
    <cfRule type="duplicateValues" dxfId="18622" priority="18608"/>
  </conditionalFormatting>
  <conditionalFormatting sqref="E222">
    <cfRule type="duplicateValues" dxfId="18621" priority="18574"/>
    <cfRule type="duplicateValues" dxfId="18620" priority="18601"/>
    <cfRule type="duplicateValues" dxfId="18619" priority="18605"/>
    <cfRule type="duplicateValues" dxfId="18618" priority="18606"/>
    <cfRule type="duplicateValues" dxfId="18617" priority="18607"/>
    <cfRule type="duplicateValues" dxfId="18616" priority="18609"/>
    <cfRule type="duplicateValues" dxfId="18615" priority="18610"/>
    <cfRule type="duplicateValues" dxfId="18614" priority="18611"/>
    <cfRule type="duplicateValues" dxfId="18613" priority="18612"/>
    <cfRule type="duplicateValues" dxfId="18612" priority="18613"/>
  </conditionalFormatting>
  <conditionalFormatting sqref="E222">
    <cfRule type="duplicateValues" dxfId="18611" priority="18604"/>
  </conditionalFormatting>
  <conditionalFormatting sqref="E222">
    <cfRule type="duplicateValues" dxfId="18610" priority="18602"/>
    <cfRule type="duplicateValues" dxfId="18609" priority="18603"/>
  </conditionalFormatting>
  <conditionalFormatting sqref="E222">
    <cfRule type="duplicateValues" dxfId="18608" priority="18595"/>
  </conditionalFormatting>
  <conditionalFormatting sqref="E222">
    <cfRule type="duplicateValues" dxfId="18607" priority="18588"/>
    <cfRule type="duplicateValues" dxfId="18606" priority="18592"/>
    <cfRule type="duplicateValues" dxfId="18605" priority="18593"/>
    <cfRule type="duplicateValues" dxfId="18604" priority="18594"/>
    <cfRule type="duplicateValues" dxfId="18603" priority="18596"/>
    <cfRule type="duplicateValues" dxfId="18602" priority="18597"/>
    <cfRule type="duplicateValues" dxfId="18601" priority="18598"/>
    <cfRule type="duplicateValues" dxfId="18600" priority="18599"/>
    <cfRule type="duplicateValues" dxfId="18599" priority="18600"/>
  </conditionalFormatting>
  <conditionalFormatting sqref="E222">
    <cfRule type="duplicateValues" dxfId="18598" priority="18591"/>
  </conditionalFormatting>
  <conditionalFormatting sqref="E222">
    <cfRule type="duplicateValues" dxfId="18597" priority="18589"/>
    <cfRule type="duplicateValues" dxfId="18596" priority="18590"/>
  </conditionalFormatting>
  <conditionalFormatting sqref="E222">
    <cfRule type="duplicateValues" dxfId="18595" priority="18582"/>
  </conditionalFormatting>
  <conditionalFormatting sqref="E222">
    <cfRule type="duplicateValues" dxfId="18594" priority="18575"/>
    <cfRule type="duplicateValues" dxfId="18593" priority="18579"/>
    <cfRule type="duplicateValues" dxfId="18592" priority="18580"/>
    <cfRule type="duplicateValues" dxfId="18591" priority="18581"/>
    <cfRule type="duplicateValues" dxfId="18590" priority="18583"/>
    <cfRule type="duplicateValues" dxfId="18589" priority="18584"/>
    <cfRule type="duplicateValues" dxfId="18588" priority="18585"/>
    <cfRule type="duplicateValues" dxfId="18587" priority="18586"/>
    <cfRule type="duplicateValues" dxfId="18586" priority="18587"/>
  </conditionalFormatting>
  <conditionalFormatting sqref="E222">
    <cfRule type="duplicateValues" dxfId="18585" priority="18578"/>
  </conditionalFormatting>
  <conditionalFormatting sqref="E222">
    <cfRule type="duplicateValues" dxfId="18584" priority="18576"/>
    <cfRule type="duplicateValues" dxfId="18583" priority="18577"/>
  </conditionalFormatting>
  <conditionalFormatting sqref="E222">
    <cfRule type="duplicateValues" dxfId="18582" priority="18568"/>
  </conditionalFormatting>
  <conditionalFormatting sqref="E222">
    <cfRule type="duplicateValues" dxfId="18581" priority="18534"/>
    <cfRule type="duplicateValues" dxfId="18580" priority="18561"/>
    <cfRule type="duplicateValues" dxfId="18579" priority="18565"/>
    <cfRule type="duplicateValues" dxfId="18578" priority="18566"/>
    <cfRule type="duplicateValues" dxfId="18577" priority="18567"/>
    <cfRule type="duplicateValues" dxfId="18576" priority="18569"/>
    <cfRule type="duplicateValues" dxfId="18575" priority="18570"/>
    <cfRule type="duplicateValues" dxfId="18574" priority="18571"/>
    <cfRule type="duplicateValues" dxfId="18573" priority="18572"/>
    <cfRule type="duplicateValues" dxfId="18572" priority="18573"/>
  </conditionalFormatting>
  <conditionalFormatting sqref="E222">
    <cfRule type="duplicateValues" dxfId="18571" priority="18564"/>
  </conditionalFormatting>
  <conditionalFormatting sqref="E222">
    <cfRule type="duplicateValues" dxfId="18570" priority="18562"/>
    <cfRule type="duplicateValues" dxfId="18569" priority="18563"/>
  </conditionalFormatting>
  <conditionalFormatting sqref="E222">
    <cfRule type="duplicateValues" dxfId="18568" priority="18555"/>
  </conditionalFormatting>
  <conditionalFormatting sqref="E222">
    <cfRule type="duplicateValues" dxfId="18567" priority="18548"/>
    <cfRule type="duplicateValues" dxfId="18566" priority="18552"/>
    <cfRule type="duplicateValues" dxfId="18565" priority="18553"/>
    <cfRule type="duplicateValues" dxfId="18564" priority="18554"/>
    <cfRule type="duplicateValues" dxfId="18563" priority="18556"/>
    <cfRule type="duplicateValues" dxfId="18562" priority="18557"/>
    <cfRule type="duplicateValues" dxfId="18561" priority="18558"/>
    <cfRule type="duplicateValues" dxfId="18560" priority="18559"/>
    <cfRule type="duplicateValues" dxfId="18559" priority="18560"/>
  </conditionalFormatting>
  <conditionalFormatting sqref="E222">
    <cfRule type="duplicateValues" dxfId="18558" priority="18551"/>
  </conditionalFormatting>
  <conditionalFormatting sqref="E222">
    <cfRule type="duplicateValues" dxfId="18557" priority="18549"/>
    <cfRule type="duplicateValues" dxfId="18556" priority="18550"/>
  </conditionalFormatting>
  <conditionalFormatting sqref="E222">
    <cfRule type="duplicateValues" dxfId="18555" priority="18542"/>
  </conditionalFormatting>
  <conditionalFormatting sqref="E222">
    <cfRule type="duplicateValues" dxfId="18554" priority="18535"/>
    <cfRule type="duplicateValues" dxfId="18553" priority="18539"/>
    <cfRule type="duplicateValues" dxfId="18552" priority="18540"/>
    <cfRule type="duplicateValues" dxfId="18551" priority="18541"/>
    <cfRule type="duplicateValues" dxfId="18550" priority="18543"/>
    <cfRule type="duplicateValues" dxfId="18549" priority="18544"/>
    <cfRule type="duplicateValues" dxfId="18548" priority="18545"/>
    <cfRule type="duplicateValues" dxfId="18547" priority="18546"/>
    <cfRule type="duplicateValues" dxfId="18546" priority="18547"/>
  </conditionalFormatting>
  <conditionalFormatting sqref="E222">
    <cfRule type="duplicateValues" dxfId="18545" priority="18538"/>
  </conditionalFormatting>
  <conditionalFormatting sqref="E222">
    <cfRule type="duplicateValues" dxfId="18544" priority="18536"/>
    <cfRule type="duplicateValues" dxfId="18543" priority="18537"/>
  </conditionalFormatting>
  <conditionalFormatting sqref="E222">
    <cfRule type="duplicateValues" dxfId="18542" priority="18516"/>
    <cfRule type="duplicateValues" dxfId="18541" priority="18518"/>
    <cfRule type="duplicateValues" dxfId="18540" priority="18526"/>
    <cfRule type="duplicateValues" dxfId="18539" priority="18527"/>
    <cfRule type="duplicateValues" dxfId="18538" priority="18528"/>
    <cfRule type="duplicateValues" dxfId="18537" priority="18529"/>
    <cfRule type="duplicateValues" dxfId="18536" priority="18530"/>
    <cfRule type="duplicateValues" dxfId="18535" priority="18531"/>
    <cfRule type="duplicateValues" dxfId="18534" priority="18532"/>
    <cfRule type="duplicateValues" dxfId="18533" priority="18533"/>
  </conditionalFormatting>
  <conditionalFormatting sqref="E222">
    <cfRule type="duplicateValues" dxfId="18532" priority="18525"/>
  </conditionalFormatting>
  <conditionalFormatting sqref="E222">
    <cfRule type="duplicateValues" dxfId="18531" priority="18524"/>
  </conditionalFormatting>
  <conditionalFormatting sqref="E222">
    <cfRule type="duplicateValues" dxfId="18530" priority="18523"/>
  </conditionalFormatting>
  <conditionalFormatting sqref="E222">
    <cfRule type="duplicateValues" dxfId="18529" priority="18522"/>
  </conditionalFormatting>
  <conditionalFormatting sqref="E222">
    <cfRule type="duplicateValues" dxfId="18528" priority="18521"/>
  </conditionalFormatting>
  <conditionalFormatting sqref="E222">
    <cfRule type="duplicateValues" dxfId="18527" priority="18519"/>
    <cfRule type="duplicateValues" dxfId="18526" priority="18520"/>
  </conditionalFormatting>
  <conditionalFormatting sqref="E222">
    <cfRule type="duplicateValues" dxfId="18525" priority="18517"/>
  </conditionalFormatting>
  <conditionalFormatting sqref="E222">
    <cfRule type="duplicateValues" dxfId="18524" priority="18515"/>
  </conditionalFormatting>
  <conditionalFormatting sqref="E222">
    <cfRule type="duplicateValues" dxfId="18523" priority="18497"/>
    <cfRule type="duplicateValues" dxfId="18522" priority="18499"/>
    <cfRule type="duplicateValues" dxfId="18521" priority="18507"/>
    <cfRule type="duplicateValues" dxfId="18520" priority="18508"/>
    <cfRule type="duplicateValues" dxfId="18519" priority="18509"/>
    <cfRule type="duplicateValues" dxfId="18518" priority="18510"/>
    <cfRule type="duplicateValues" dxfId="18517" priority="18511"/>
    <cfRule type="duplicateValues" dxfId="18516" priority="18512"/>
    <cfRule type="duplicateValues" dxfId="18515" priority="18513"/>
    <cfRule type="duplicateValues" dxfId="18514" priority="18514"/>
  </conditionalFormatting>
  <conditionalFormatting sqref="E222">
    <cfRule type="duplicateValues" dxfId="18513" priority="18506"/>
  </conditionalFormatting>
  <conditionalFormatting sqref="E222">
    <cfRule type="duplicateValues" dxfId="18512" priority="18505"/>
  </conditionalFormatting>
  <conditionalFormatting sqref="E222">
    <cfRule type="duplicateValues" dxfId="18511" priority="18504"/>
  </conditionalFormatting>
  <conditionalFormatting sqref="E222">
    <cfRule type="duplicateValues" dxfId="18510" priority="18503"/>
  </conditionalFormatting>
  <conditionalFormatting sqref="E222">
    <cfRule type="duplicateValues" dxfId="18509" priority="18502"/>
  </conditionalFormatting>
  <conditionalFormatting sqref="E222">
    <cfRule type="duplicateValues" dxfId="18508" priority="18500"/>
    <cfRule type="duplicateValues" dxfId="18507" priority="18501"/>
  </conditionalFormatting>
  <conditionalFormatting sqref="E222">
    <cfRule type="duplicateValues" dxfId="18506" priority="18498"/>
  </conditionalFormatting>
  <conditionalFormatting sqref="E222">
    <cfRule type="duplicateValues" dxfId="18505" priority="18496"/>
  </conditionalFormatting>
  <conditionalFormatting sqref="E222">
    <cfRule type="duplicateValues" dxfId="18504" priority="18490"/>
  </conditionalFormatting>
  <conditionalFormatting sqref="E222">
    <cfRule type="duplicateValues" dxfId="18503" priority="18451"/>
    <cfRule type="duplicateValues" dxfId="18502" priority="18479"/>
    <cfRule type="duplicateValues" dxfId="18501" priority="18487"/>
    <cfRule type="duplicateValues" dxfId="18500" priority="18488"/>
    <cfRule type="duplicateValues" dxfId="18499" priority="18489"/>
    <cfRule type="duplicateValues" dxfId="18498" priority="18491"/>
    <cfRule type="duplicateValues" dxfId="18497" priority="18492"/>
    <cfRule type="duplicateValues" dxfId="18496" priority="18493"/>
    <cfRule type="duplicateValues" dxfId="18495" priority="18494"/>
    <cfRule type="duplicateValues" dxfId="18494" priority="18495"/>
  </conditionalFormatting>
  <conditionalFormatting sqref="E222">
    <cfRule type="duplicateValues" dxfId="18493" priority="18486"/>
  </conditionalFormatting>
  <conditionalFormatting sqref="E222">
    <cfRule type="duplicateValues" dxfId="18492" priority="18485"/>
  </conditionalFormatting>
  <conditionalFormatting sqref="E222">
    <cfRule type="duplicateValues" dxfId="18491" priority="18484"/>
  </conditionalFormatting>
  <conditionalFormatting sqref="E222">
    <cfRule type="duplicateValues" dxfId="18490" priority="18483"/>
  </conditionalFormatting>
  <conditionalFormatting sqref="E222">
    <cfRule type="duplicateValues" dxfId="18489" priority="18482"/>
  </conditionalFormatting>
  <conditionalFormatting sqref="E222">
    <cfRule type="duplicateValues" dxfId="18488" priority="18480"/>
    <cfRule type="duplicateValues" dxfId="18487" priority="18481"/>
  </conditionalFormatting>
  <conditionalFormatting sqref="E222">
    <cfRule type="duplicateValues" dxfId="18486" priority="18478"/>
  </conditionalFormatting>
  <conditionalFormatting sqref="E222">
    <cfRule type="duplicateValues" dxfId="18485" priority="18472"/>
  </conditionalFormatting>
  <conditionalFormatting sqref="E222">
    <cfRule type="duplicateValues" dxfId="18484" priority="18465"/>
    <cfRule type="duplicateValues" dxfId="18483" priority="18469"/>
    <cfRule type="duplicateValues" dxfId="18482" priority="18470"/>
    <cfRule type="duplicateValues" dxfId="18481" priority="18471"/>
    <cfRule type="duplicateValues" dxfId="18480" priority="18473"/>
    <cfRule type="duplicateValues" dxfId="18479" priority="18474"/>
    <cfRule type="duplicateValues" dxfId="18478" priority="18475"/>
    <cfRule type="duplicateValues" dxfId="18477" priority="18476"/>
    <cfRule type="duplicateValues" dxfId="18476" priority="18477"/>
  </conditionalFormatting>
  <conditionalFormatting sqref="E222">
    <cfRule type="duplicateValues" dxfId="18475" priority="18468"/>
  </conditionalFormatting>
  <conditionalFormatting sqref="E222">
    <cfRule type="duplicateValues" dxfId="18474" priority="18466"/>
    <cfRule type="duplicateValues" dxfId="18473" priority="18467"/>
  </conditionalFormatting>
  <conditionalFormatting sqref="E222">
    <cfRule type="duplicateValues" dxfId="18472" priority="18459"/>
  </conditionalFormatting>
  <conditionalFormatting sqref="E222">
    <cfRule type="duplicateValues" dxfId="18471" priority="18452"/>
    <cfRule type="duplicateValues" dxfId="18470" priority="18456"/>
    <cfRule type="duplicateValues" dxfId="18469" priority="18457"/>
    <cfRule type="duplicateValues" dxfId="18468" priority="18458"/>
    <cfRule type="duplicateValues" dxfId="18467" priority="18460"/>
    <cfRule type="duplicateValues" dxfId="18466" priority="18461"/>
    <cfRule type="duplicateValues" dxfId="18465" priority="18462"/>
    <cfRule type="duplicateValues" dxfId="18464" priority="18463"/>
    <cfRule type="duplicateValues" dxfId="18463" priority="18464"/>
  </conditionalFormatting>
  <conditionalFormatting sqref="E222">
    <cfRule type="duplicateValues" dxfId="18462" priority="18455"/>
  </conditionalFormatting>
  <conditionalFormatting sqref="E222">
    <cfRule type="duplicateValues" dxfId="18461" priority="18453"/>
    <cfRule type="duplicateValues" dxfId="18460" priority="18454"/>
  </conditionalFormatting>
  <conditionalFormatting sqref="E222">
    <cfRule type="duplicateValues" dxfId="18459" priority="18450"/>
  </conditionalFormatting>
  <conditionalFormatting sqref="E222">
    <cfRule type="duplicateValues" dxfId="18458" priority="18444"/>
  </conditionalFormatting>
  <conditionalFormatting sqref="E222">
    <cfRule type="duplicateValues" dxfId="18457" priority="18410"/>
    <cfRule type="duplicateValues" dxfId="18456" priority="18437"/>
    <cfRule type="duplicateValues" dxfId="18455" priority="18441"/>
    <cfRule type="duplicateValues" dxfId="18454" priority="18442"/>
    <cfRule type="duplicateValues" dxfId="18453" priority="18443"/>
    <cfRule type="duplicateValues" dxfId="18452" priority="18445"/>
    <cfRule type="duplicateValues" dxfId="18451" priority="18446"/>
    <cfRule type="duplicateValues" dxfId="18450" priority="18447"/>
    <cfRule type="duplicateValues" dxfId="18449" priority="18448"/>
    <cfRule type="duplicateValues" dxfId="18448" priority="18449"/>
  </conditionalFormatting>
  <conditionalFormatting sqref="E222">
    <cfRule type="duplicateValues" dxfId="18447" priority="18440"/>
  </conditionalFormatting>
  <conditionalFormatting sqref="E222">
    <cfRule type="duplicateValues" dxfId="18446" priority="18438"/>
    <cfRule type="duplicateValues" dxfId="18445" priority="18439"/>
  </conditionalFormatting>
  <conditionalFormatting sqref="E222">
    <cfRule type="duplicateValues" dxfId="18444" priority="18431"/>
  </conditionalFormatting>
  <conditionalFormatting sqref="E222">
    <cfRule type="duplicateValues" dxfId="18443" priority="18424"/>
    <cfRule type="duplicateValues" dxfId="18442" priority="18428"/>
    <cfRule type="duplicateValues" dxfId="18441" priority="18429"/>
    <cfRule type="duplicateValues" dxfId="18440" priority="18430"/>
    <cfRule type="duplicateValues" dxfId="18439" priority="18432"/>
    <cfRule type="duplicateValues" dxfId="18438" priority="18433"/>
    <cfRule type="duplicateValues" dxfId="18437" priority="18434"/>
    <cfRule type="duplicateValues" dxfId="18436" priority="18435"/>
    <cfRule type="duplicateValues" dxfId="18435" priority="18436"/>
  </conditionalFormatting>
  <conditionalFormatting sqref="E222">
    <cfRule type="duplicateValues" dxfId="18434" priority="18427"/>
  </conditionalFormatting>
  <conditionalFormatting sqref="E222">
    <cfRule type="duplicateValues" dxfId="18433" priority="18425"/>
    <cfRule type="duplicateValues" dxfId="18432" priority="18426"/>
  </conditionalFormatting>
  <conditionalFormatting sqref="E222">
    <cfRule type="duplicateValues" dxfId="18431" priority="18418"/>
  </conditionalFormatting>
  <conditionalFormatting sqref="E222">
    <cfRule type="duplicateValues" dxfId="18430" priority="18411"/>
    <cfRule type="duplicateValues" dxfId="18429" priority="18415"/>
    <cfRule type="duplicateValues" dxfId="18428" priority="18416"/>
    <cfRule type="duplicateValues" dxfId="18427" priority="18417"/>
    <cfRule type="duplicateValues" dxfId="18426" priority="18419"/>
    <cfRule type="duplicateValues" dxfId="18425" priority="18420"/>
    <cfRule type="duplicateValues" dxfId="18424" priority="18421"/>
    <cfRule type="duplicateValues" dxfId="18423" priority="18422"/>
    <cfRule type="duplicateValues" dxfId="18422" priority="18423"/>
  </conditionalFormatting>
  <conditionalFormatting sqref="E222">
    <cfRule type="duplicateValues" dxfId="18421" priority="18414"/>
  </conditionalFormatting>
  <conditionalFormatting sqref="E222">
    <cfRule type="duplicateValues" dxfId="18420" priority="18412"/>
    <cfRule type="duplicateValues" dxfId="18419" priority="18413"/>
  </conditionalFormatting>
  <conditionalFormatting sqref="E222">
    <cfRule type="duplicateValues" dxfId="18418" priority="18392"/>
    <cfRule type="duplicateValues" dxfId="18417" priority="18394"/>
    <cfRule type="duplicateValues" dxfId="18416" priority="18402"/>
    <cfRule type="duplicateValues" dxfId="18415" priority="18403"/>
    <cfRule type="duplicateValues" dxfId="18414" priority="18404"/>
    <cfRule type="duplicateValues" dxfId="18413" priority="18405"/>
    <cfRule type="duplicateValues" dxfId="18412" priority="18406"/>
    <cfRule type="duplicateValues" dxfId="18411" priority="18407"/>
    <cfRule type="duplicateValues" dxfId="18410" priority="18408"/>
    <cfRule type="duplicateValues" dxfId="18409" priority="18409"/>
  </conditionalFormatting>
  <conditionalFormatting sqref="E222">
    <cfRule type="duplicateValues" dxfId="18408" priority="18401"/>
  </conditionalFormatting>
  <conditionalFormatting sqref="E222">
    <cfRule type="duplicateValues" dxfId="18407" priority="18400"/>
  </conditionalFormatting>
  <conditionalFormatting sqref="E222">
    <cfRule type="duplicateValues" dxfId="18406" priority="18399"/>
  </conditionalFormatting>
  <conditionalFormatting sqref="E222">
    <cfRule type="duplicateValues" dxfId="18405" priority="18398"/>
  </conditionalFormatting>
  <conditionalFormatting sqref="E222">
    <cfRule type="duplicateValues" dxfId="18404" priority="18397"/>
  </conditionalFormatting>
  <conditionalFormatting sqref="E222">
    <cfRule type="duplicateValues" dxfId="18403" priority="18395"/>
    <cfRule type="duplicateValues" dxfId="18402" priority="18396"/>
  </conditionalFormatting>
  <conditionalFormatting sqref="E222">
    <cfRule type="duplicateValues" dxfId="18401" priority="18393"/>
  </conditionalFormatting>
  <conditionalFormatting sqref="E222">
    <cfRule type="duplicateValues" dxfId="18400" priority="18391"/>
  </conditionalFormatting>
  <conditionalFormatting sqref="E222">
    <cfRule type="duplicateValues" dxfId="18399" priority="18385"/>
  </conditionalFormatting>
  <conditionalFormatting sqref="E222">
    <cfRule type="duplicateValues" dxfId="18398" priority="18351"/>
    <cfRule type="duplicateValues" dxfId="18397" priority="18378"/>
    <cfRule type="duplicateValues" dxfId="18396" priority="18382"/>
    <cfRule type="duplicateValues" dxfId="18395" priority="18383"/>
    <cfRule type="duplicateValues" dxfId="18394" priority="18384"/>
    <cfRule type="duplicateValues" dxfId="18393" priority="18386"/>
    <cfRule type="duplicateValues" dxfId="18392" priority="18387"/>
    <cfRule type="duplicateValues" dxfId="18391" priority="18388"/>
    <cfRule type="duplicateValues" dxfId="18390" priority="18389"/>
    <cfRule type="duplicateValues" dxfId="18389" priority="18390"/>
  </conditionalFormatting>
  <conditionalFormatting sqref="E222">
    <cfRule type="duplicateValues" dxfId="18388" priority="18381"/>
  </conditionalFormatting>
  <conditionalFormatting sqref="E222">
    <cfRule type="duplicateValues" dxfId="18387" priority="18379"/>
    <cfRule type="duplicateValues" dxfId="18386" priority="18380"/>
  </conditionalFormatting>
  <conditionalFormatting sqref="E222">
    <cfRule type="duplicateValues" dxfId="18385" priority="18372"/>
  </conditionalFormatting>
  <conditionalFormatting sqref="E222">
    <cfRule type="duplicateValues" dxfId="18384" priority="18365"/>
    <cfRule type="duplicateValues" dxfId="18383" priority="18369"/>
    <cfRule type="duplicateValues" dxfId="18382" priority="18370"/>
    <cfRule type="duplicateValues" dxfId="18381" priority="18371"/>
    <cfRule type="duplicateValues" dxfId="18380" priority="18373"/>
    <cfRule type="duplicateValues" dxfId="18379" priority="18374"/>
    <cfRule type="duplicateValues" dxfId="18378" priority="18375"/>
    <cfRule type="duplicateValues" dxfId="18377" priority="18376"/>
    <cfRule type="duplicateValues" dxfId="18376" priority="18377"/>
  </conditionalFormatting>
  <conditionalFormatting sqref="E222">
    <cfRule type="duplicateValues" dxfId="18375" priority="18368"/>
  </conditionalFormatting>
  <conditionalFormatting sqref="E222">
    <cfRule type="duplicateValues" dxfId="18374" priority="18366"/>
    <cfRule type="duplicateValues" dxfId="18373" priority="18367"/>
  </conditionalFormatting>
  <conditionalFormatting sqref="E222">
    <cfRule type="duplicateValues" dxfId="18372" priority="18359"/>
  </conditionalFormatting>
  <conditionalFormatting sqref="E222">
    <cfRule type="duplicateValues" dxfId="18371" priority="18352"/>
    <cfRule type="duplicateValues" dxfId="18370" priority="18356"/>
    <cfRule type="duplicateValues" dxfId="18369" priority="18357"/>
    <cfRule type="duplicateValues" dxfId="18368" priority="18358"/>
    <cfRule type="duplicateValues" dxfId="18367" priority="18360"/>
    <cfRule type="duplicateValues" dxfId="18366" priority="18361"/>
    <cfRule type="duplicateValues" dxfId="18365" priority="18362"/>
    <cfRule type="duplicateValues" dxfId="18364" priority="18363"/>
    <cfRule type="duplicateValues" dxfId="18363" priority="18364"/>
  </conditionalFormatting>
  <conditionalFormatting sqref="E222">
    <cfRule type="duplicateValues" dxfId="18362" priority="18355"/>
  </conditionalFormatting>
  <conditionalFormatting sqref="E222">
    <cfRule type="duplicateValues" dxfId="18361" priority="18353"/>
    <cfRule type="duplicateValues" dxfId="18360" priority="18354"/>
  </conditionalFormatting>
  <conditionalFormatting sqref="E222">
    <cfRule type="duplicateValues" dxfId="18359" priority="18345"/>
  </conditionalFormatting>
  <conditionalFormatting sqref="E222">
    <cfRule type="duplicateValues" dxfId="18358" priority="18311"/>
    <cfRule type="duplicateValues" dxfId="18357" priority="18338"/>
    <cfRule type="duplicateValues" dxfId="18356" priority="18342"/>
    <cfRule type="duplicateValues" dxfId="18355" priority="18343"/>
    <cfRule type="duplicateValues" dxfId="18354" priority="18344"/>
    <cfRule type="duplicateValues" dxfId="18353" priority="18346"/>
    <cfRule type="duplicateValues" dxfId="18352" priority="18347"/>
    <cfRule type="duplicateValues" dxfId="18351" priority="18348"/>
    <cfRule type="duplicateValues" dxfId="18350" priority="18349"/>
    <cfRule type="duplicateValues" dxfId="18349" priority="18350"/>
  </conditionalFormatting>
  <conditionalFormatting sqref="E222">
    <cfRule type="duplicateValues" dxfId="18348" priority="18341"/>
  </conditionalFormatting>
  <conditionalFormatting sqref="E222">
    <cfRule type="duplicateValues" dxfId="18347" priority="18339"/>
    <cfRule type="duplicateValues" dxfId="18346" priority="18340"/>
  </conditionalFormatting>
  <conditionalFormatting sqref="E222">
    <cfRule type="duplicateValues" dxfId="18345" priority="18332"/>
  </conditionalFormatting>
  <conditionalFormatting sqref="E222">
    <cfRule type="duplicateValues" dxfId="18344" priority="18325"/>
    <cfRule type="duplicateValues" dxfId="18343" priority="18329"/>
    <cfRule type="duplicateValues" dxfId="18342" priority="18330"/>
    <cfRule type="duplicateValues" dxfId="18341" priority="18331"/>
    <cfRule type="duplicateValues" dxfId="18340" priority="18333"/>
    <cfRule type="duplicateValues" dxfId="18339" priority="18334"/>
    <cfRule type="duplicateValues" dxfId="18338" priority="18335"/>
    <cfRule type="duplicateValues" dxfId="18337" priority="18336"/>
    <cfRule type="duplicateValues" dxfId="18336" priority="18337"/>
  </conditionalFormatting>
  <conditionalFormatting sqref="E222">
    <cfRule type="duplicateValues" dxfId="18335" priority="18328"/>
  </conditionalFormatting>
  <conditionalFormatting sqref="E222">
    <cfRule type="duplicateValues" dxfId="18334" priority="18326"/>
    <cfRule type="duplicateValues" dxfId="18333" priority="18327"/>
  </conditionalFormatting>
  <conditionalFormatting sqref="E222">
    <cfRule type="duplicateValues" dxfId="18332" priority="18319"/>
  </conditionalFormatting>
  <conditionalFormatting sqref="E222">
    <cfRule type="duplicateValues" dxfId="18331" priority="18312"/>
    <cfRule type="duplicateValues" dxfId="18330" priority="18316"/>
    <cfRule type="duplicateValues" dxfId="18329" priority="18317"/>
    <cfRule type="duplicateValues" dxfId="18328" priority="18318"/>
    <cfRule type="duplicateValues" dxfId="18327" priority="18320"/>
    <cfRule type="duplicateValues" dxfId="18326" priority="18321"/>
    <cfRule type="duplicateValues" dxfId="18325" priority="18322"/>
    <cfRule type="duplicateValues" dxfId="18324" priority="18323"/>
    <cfRule type="duplicateValues" dxfId="18323" priority="18324"/>
  </conditionalFormatting>
  <conditionalFormatting sqref="E222">
    <cfRule type="duplicateValues" dxfId="18322" priority="18315"/>
  </conditionalFormatting>
  <conditionalFormatting sqref="E222">
    <cfRule type="duplicateValues" dxfId="18321" priority="18313"/>
    <cfRule type="duplicateValues" dxfId="18320" priority="18314"/>
  </conditionalFormatting>
  <conditionalFormatting sqref="E222">
    <cfRule type="duplicateValues" dxfId="18319" priority="18305"/>
  </conditionalFormatting>
  <conditionalFormatting sqref="E222">
    <cfRule type="duplicateValues" dxfId="18318" priority="18271"/>
    <cfRule type="duplicateValues" dxfId="18317" priority="18298"/>
    <cfRule type="duplicateValues" dxfId="18316" priority="18302"/>
    <cfRule type="duplicateValues" dxfId="18315" priority="18303"/>
    <cfRule type="duplicateValues" dxfId="18314" priority="18304"/>
    <cfRule type="duplicateValues" dxfId="18313" priority="18306"/>
    <cfRule type="duplicateValues" dxfId="18312" priority="18307"/>
    <cfRule type="duplicateValues" dxfId="18311" priority="18308"/>
    <cfRule type="duplicateValues" dxfId="18310" priority="18309"/>
    <cfRule type="duplicateValues" dxfId="18309" priority="18310"/>
  </conditionalFormatting>
  <conditionalFormatting sqref="E222">
    <cfRule type="duplicateValues" dxfId="18308" priority="18301"/>
  </conditionalFormatting>
  <conditionalFormatting sqref="E222">
    <cfRule type="duplicateValues" dxfId="18307" priority="18299"/>
    <cfRule type="duplicateValues" dxfId="18306" priority="18300"/>
  </conditionalFormatting>
  <conditionalFormatting sqref="E222">
    <cfRule type="duplicateValues" dxfId="18305" priority="18292"/>
  </conditionalFormatting>
  <conditionalFormatting sqref="E222">
    <cfRule type="duplicateValues" dxfId="18304" priority="18285"/>
    <cfRule type="duplicateValues" dxfId="18303" priority="18289"/>
    <cfRule type="duplicateValues" dxfId="18302" priority="18290"/>
    <cfRule type="duplicateValues" dxfId="18301" priority="18291"/>
    <cfRule type="duplicateValues" dxfId="18300" priority="18293"/>
    <cfRule type="duplicateValues" dxfId="18299" priority="18294"/>
    <cfRule type="duplicateValues" dxfId="18298" priority="18295"/>
    <cfRule type="duplicateValues" dxfId="18297" priority="18296"/>
    <cfRule type="duplicateValues" dxfId="18296" priority="18297"/>
  </conditionalFormatting>
  <conditionalFormatting sqref="E222">
    <cfRule type="duplicateValues" dxfId="18295" priority="18288"/>
  </conditionalFormatting>
  <conditionalFormatting sqref="E222">
    <cfRule type="duplicateValues" dxfId="18294" priority="18286"/>
    <cfRule type="duplicateValues" dxfId="18293" priority="18287"/>
  </conditionalFormatting>
  <conditionalFormatting sqref="E222">
    <cfRule type="duplicateValues" dxfId="18292" priority="18279"/>
  </conditionalFormatting>
  <conditionalFormatting sqref="E222">
    <cfRule type="duplicateValues" dxfId="18291" priority="18272"/>
    <cfRule type="duplicateValues" dxfId="18290" priority="18276"/>
    <cfRule type="duplicateValues" dxfId="18289" priority="18277"/>
    <cfRule type="duplicateValues" dxfId="18288" priority="18278"/>
    <cfRule type="duplicateValues" dxfId="18287" priority="18280"/>
    <cfRule type="duplicateValues" dxfId="18286" priority="18281"/>
    <cfRule type="duplicateValues" dxfId="18285" priority="18282"/>
    <cfRule type="duplicateValues" dxfId="18284" priority="18283"/>
    <cfRule type="duplicateValues" dxfId="18283" priority="18284"/>
  </conditionalFormatting>
  <conditionalFormatting sqref="E222">
    <cfRule type="duplicateValues" dxfId="18282" priority="18275"/>
  </conditionalFormatting>
  <conditionalFormatting sqref="E222">
    <cfRule type="duplicateValues" dxfId="18281" priority="18273"/>
    <cfRule type="duplicateValues" dxfId="18280" priority="18274"/>
  </conditionalFormatting>
  <conditionalFormatting sqref="E222">
    <cfRule type="duplicateValues" dxfId="18279" priority="18265"/>
  </conditionalFormatting>
  <conditionalFormatting sqref="E222">
    <cfRule type="duplicateValues" dxfId="18278" priority="18231"/>
    <cfRule type="duplicateValues" dxfId="18277" priority="18258"/>
    <cfRule type="duplicateValues" dxfId="18276" priority="18262"/>
    <cfRule type="duplicateValues" dxfId="18275" priority="18263"/>
    <cfRule type="duplicateValues" dxfId="18274" priority="18264"/>
    <cfRule type="duplicateValues" dxfId="18273" priority="18266"/>
    <cfRule type="duplicateValues" dxfId="18272" priority="18267"/>
    <cfRule type="duplicateValues" dxfId="18271" priority="18268"/>
    <cfRule type="duplicateValues" dxfId="18270" priority="18269"/>
    <cfRule type="duplicateValues" dxfId="18269" priority="18270"/>
  </conditionalFormatting>
  <conditionalFormatting sqref="E222">
    <cfRule type="duplicateValues" dxfId="18268" priority="18261"/>
  </conditionalFormatting>
  <conditionalFormatting sqref="E222">
    <cfRule type="duplicateValues" dxfId="18267" priority="18259"/>
    <cfRule type="duplicateValues" dxfId="18266" priority="18260"/>
  </conditionalFormatting>
  <conditionalFormatting sqref="E222">
    <cfRule type="duplicateValues" dxfId="18265" priority="18252"/>
  </conditionalFormatting>
  <conditionalFormatting sqref="E222">
    <cfRule type="duplicateValues" dxfId="18264" priority="18245"/>
    <cfRule type="duplicateValues" dxfId="18263" priority="18249"/>
    <cfRule type="duplicateValues" dxfId="18262" priority="18250"/>
    <cfRule type="duplicateValues" dxfId="18261" priority="18251"/>
    <cfRule type="duplicateValues" dxfId="18260" priority="18253"/>
    <cfRule type="duplicateValues" dxfId="18259" priority="18254"/>
    <cfRule type="duplicateValues" dxfId="18258" priority="18255"/>
    <cfRule type="duplicateValues" dxfId="18257" priority="18256"/>
    <cfRule type="duplicateValues" dxfId="18256" priority="18257"/>
  </conditionalFormatting>
  <conditionalFormatting sqref="E222">
    <cfRule type="duplicateValues" dxfId="18255" priority="18248"/>
  </conditionalFormatting>
  <conditionalFormatting sqref="E222">
    <cfRule type="duplicateValues" dxfId="18254" priority="18246"/>
    <cfRule type="duplicateValues" dxfId="18253" priority="18247"/>
  </conditionalFormatting>
  <conditionalFormatting sqref="E222">
    <cfRule type="duplicateValues" dxfId="18252" priority="18239"/>
  </conditionalFormatting>
  <conditionalFormatting sqref="E222">
    <cfRule type="duplicateValues" dxfId="18251" priority="18232"/>
    <cfRule type="duplicateValues" dxfId="18250" priority="18236"/>
    <cfRule type="duplicateValues" dxfId="18249" priority="18237"/>
    <cfRule type="duplicateValues" dxfId="18248" priority="18238"/>
    <cfRule type="duplicateValues" dxfId="18247" priority="18240"/>
    <cfRule type="duplicateValues" dxfId="18246" priority="18241"/>
    <cfRule type="duplicateValues" dxfId="18245" priority="18242"/>
    <cfRule type="duplicateValues" dxfId="18244" priority="18243"/>
    <cfRule type="duplicateValues" dxfId="18243" priority="18244"/>
  </conditionalFormatting>
  <conditionalFormatting sqref="E222">
    <cfRule type="duplicateValues" dxfId="18242" priority="18235"/>
  </conditionalFormatting>
  <conditionalFormatting sqref="E222">
    <cfRule type="duplicateValues" dxfId="18241" priority="18233"/>
    <cfRule type="duplicateValues" dxfId="18240" priority="18234"/>
  </conditionalFormatting>
  <conditionalFormatting sqref="E222">
    <cfRule type="duplicateValues" dxfId="18239" priority="18225"/>
  </conditionalFormatting>
  <conditionalFormatting sqref="E222">
    <cfRule type="duplicateValues" dxfId="18238" priority="18191"/>
    <cfRule type="duplicateValues" dxfId="18237" priority="18218"/>
    <cfRule type="duplicateValues" dxfId="18236" priority="18222"/>
    <cfRule type="duplicateValues" dxfId="18235" priority="18223"/>
    <cfRule type="duplicateValues" dxfId="18234" priority="18224"/>
    <cfRule type="duplicateValues" dxfId="18233" priority="18226"/>
    <cfRule type="duplicateValues" dxfId="18232" priority="18227"/>
    <cfRule type="duplicateValues" dxfId="18231" priority="18228"/>
    <cfRule type="duplicateValues" dxfId="18230" priority="18229"/>
    <cfRule type="duplicateValues" dxfId="18229" priority="18230"/>
  </conditionalFormatting>
  <conditionalFormatting sqref="E222">
    <cfRule type="duplicateValues" dxfId="18228" priority="18221"/>
  </conditionalFormatting>
  <conditionalFormatting sqref="E222">
    <cfRule type="duplicateValues" dxfId="18227" priority="18219"/>
    <cfRule type="duplicateValues" dxfId="18226" priority="18220"/>
  </conditionalFormatting>
  <conditionalFormatting sqref="E222">
    <cfRule type="duplicateValues" dxfId="18225" priority="18212"/>
  </conditionalFormatting>
  <conditionalFormatting sqref="E222">
    <cfRule type="duplicateValues" dxfId="18224" priority="18205"/>
    <cfRule type="duplicateValues" dxfId="18223" priority="18209"/>
    <cfRule type="duplicateValues" dxfId="18222" priority="18210"/>
    <cfRule type="duplicateValues" dxfId="18221" priority="18211"/>
    <cfRule type="duplicateValues" dxfId="18220" priority="18213"/>
    <cfRule type="duplicateValues" dxfId="18219" priority="18214"/>
    <cfRule type="duplicateValues" dxfId="18218" priority="18215"/>
    <cfRule type="duplicateValues" dxfId="18217" priority="18216"/>
    <cfRule type="duplicateValues" dxfId="18216" priority="18217"/>
  </conditionalFormatting>
  <conditionalFormatting sqref="E222">
    <cfRule type="duplicateValues" dxfId="18215" priority="18208"/>
  </conditionalFormatting>
  <conditionalFormatting sqref="E222">
    <cfRule type="duplicateValues" dxfId="18214" priority="18206"/>
    <cfRule type="duplicateValues" dxfId="18213" priority="18207"/>
  </conditionalFormatting>
  <conditionalFormatting sqref="E222">
    <cfRule type="duplicateValues" dxfId="18212" priority="18199"/>
  </conditionalFormatting>
  <conditionalFormatting sqref="E222">
    <cfRule type="duplicateValues" dxfId="18211" priority="18192"/>
    <cfRule type="duplicateValues" dxfId="18210" priority="18196"/>
    <cfRule type="duplicateValues" dxfId="18209" priority="18197"/>
    <cfRule type="duplicateValues" dxfId="18208" priority="18198"/>
    <cfRule type="duplicateValues" dxfId="18207" priority="18200"/>
    <cfRule type="duplicateValues" dxfId="18206" priority="18201"/>
    <cfRule type="duplicateValues" dxfId="18205" priority="18202"/>
    <cfRule type="duplicateValues" dxfId="18204" priority="18203"/>
    <cfRule type="duplicateValues" dxfId="18203" priority="18204"/>
  </conditionalFormatting>
  <conditionalFormatting sqref="E222">
    <cfRule type="duplicateValues" dxfId="18202" priority="18195"/>
  </conditionalFormatting>
  <conditionalFormatting sqref="E222">
    <cfRule type="duplicateValues" dxfId="18201" priority="18193"/>
    <cfRule type="duplicateValues" dxfId="18200" priority="18194"/>
  </conditionalFormatting>
  <conditionalFormatting sqref="E222">
    <cfRule type="duplicateValues" dxfId="18199" priority="18185"/>
  </conditionalFormatting>
  <conditionalFormatting sqref="E222">
    <cfRule type="duplicateValues" dxfId="18198" priority="18151"/>
    <cfRule type="duplicateValues" dxfId="18197" priority="18178"/>
    <cfRule type="duplicateValues" dxfId="18196" priority="18182"/>
    <cfRule type="duplicateValues" dxfId="18195" priority="18183"/>
    <cfRule type="duplicateValues" dxfId="18194" priority="18184"/>
    <cfRule type="duplicateValues" dxfId="18193" priority="18186"/>
    <cfRule type="duplicateValues" dxfId="18192" priority="18187"/>
    <cfRule type="duplicateValues" dxfId="18191" priority="18188"/>
    <cfRule type="duplicateValues" dxfId="18190" priority="18189"/>
    <cfRule type="duplicateValues" dxfId="18189" priority="18190"/>
  </conditionalFormatting>
  <conditionalFormatting sqref="E222">
    <cfRule type="duplicateValues" dxfId="18188" priority="18181"/>
  </conditionalFormatting>
  <conditionalFormatting sqref="E222">
    <cfRule type="duplicateValues" dxfId="18187" priority="18179"/>
    <cfRule type="duplicateValues" dxfId="18186" priority="18180"/>
  </conditionalFormatting>
  <conditionalFormatting sqref="E222">
    <cfRule type="duplicateValues" dxfId="18185" priority="18172"/>
  </conditionalFormatting>
  <conditionalFormatting sqref="E222">
    <cfRule type="duplicateValues" dxfId="18184" priority="18165"/>
    <cfRule type="duplicateValues" dxfId="18183" priority="18169"/>
    <cfRule type="duplicateValues" dxfId="18182" priority="18170"/>
    <cfRule type="duplicateValues" dxfId="18181" priority="18171"/>
    <cfRule type="duplicateValues" dxfId="18180" priority="18173"/>
    <cfRule type="duplicateValues" dxfId="18179" priority="18174"/>
    <cfRule type="duplicateValues" dxfId="18178" priority="18175"/>
    <cfRule type="duplicateValues" dxfId="18177" priority="18176"/>
    <cfRule type="duplicateValues" dxfId="18176" priority="18177"/>
  </conditionalFormatting>
  <conditionalFormatting sqref="E222">
    <cfRule type="duplicateValues" dxfId="18175" priority="18168"/>
  </conditionalFormatting>
  <conditionalFormatting sqref="E222">
    <cfRule type="duplicateValues" dxfId="18174" priority="18166"/>
    <cfRule type="duplicateValues" dxfId="18173" priority="18167"/>
  </conditionalFormatting>
  <conditionalFormatting sqref="E222">
    <cfRule type="duplicateValues" dxfId="18172" priority="18159"/>
  </conditionalFormatting>
  <conditionalFormatting sqref="E222">
    <cfRule type="duplicateValues" dxfId="18171" priority="18152"/>
    <cfRule type="duplicateValues" dxfId="18170" priority="18156"/>
    <cfRule type="duplicateValues" dxfId="18169" priority="18157"/>
    <cfRule type="duplicateValues" dxfId="18168" priority="18158"/>
    <cfRule type="duplicateValues" dxfId="18167" priority="18160"/>
    <cfRule type="duplicateValues" dxfId="18166" priority="18161"/>
    <cfRule type="duplicateValues" dxfId="18165" priority="18162"/>
    <cfRule type="duplicateValues" dxfId="18164" priority="18163"/>
    <cfRule type="duplicateValues" dxfId="18163" priority="18164"/>
  </conditionalFormatting>
  <conditionalFormatting sqref="E222">
    <cfRule type="duplicateValues" dxfId="18162" priority="18155"/>
  </conditionalFormatting>
  <conditionalFormatting sqref="E222">
    <cfRule type="duplicateValues" dxfId="18161" priority="18153"/>
    <cfRule type="duplicateValues" dxfId="18160" priority="18154"/>
  </conditionalFormatting>
  <conditionalFormatting sqref="E223:E226">
    <cfRule type="duplicateValues" dxfId="18159" priority="18133"/>
    <cfRule type="duplicateValues" dxfId="18158" priority="18135"/>
    <cfRule type="duplicateValues" dxfId="18157" priority="18143"/>
    <cfRule type="duplicateValues" dxfId="18156" priority="18144"/>
    <cfRule type="duplicateValues" dxfId="18155" priority="18145"/>
    <cfRule type="duplicateValues" dxfId="18154" priority="18146"/>
    <cfRule type="duplicateValues" dxfId="18153" priority="18147"/>
    <cfRule type="duplicateValues" dxfId="18152" priority="18148"/>
    <cfRule type="duplicateValues" dxfId="18151" priority="18149"/>
    <cfRule type="duplicateValues" dxfId="18150" priority="18150"/>
  </conditionalFormatting>
  <conditionalFormatting sqref="E223:E226">
    <cfRule type="duplicateValues" dxfId="18149" priority="18142"/>
  </conditionalFormatting>
  <conditionalFormatting sqref="E223:E226">
    <cfRule type="duplicateValues" dxfId="18148" priority="18141"/>
  </conditionalFormatting>
  <conditionalFormatting sqref="E223:E226">
    <cfRule type="duplicateValues" dxfId="18147" priority="18140"/>
  </conditionalFormatting>
  <conditionalFormatting sqref="E223:E226">
    <cfRule type="duplicateValues" dxfId="18146" priority="18139"/>
  </conditionalFormatting>
  <conditionalFormatting sqref="E223:E226">
    <cfRule type="duplicateValues" dxfId="18145" priority="18138"/>
  </conditionalFormatting>
  <conditionalFormatting sqref="E223:E226">
    <cfRule type="duplicateValues" dxfId="18144" priority="18136"/>
    <cfRule type="duplicateValues" dxfId="18143" priority="18137"/>
  </conditionalFormatting>
  <conditionalFormatting sqref="E223:E226">
    <cfRule type="duplicateValues" dxfId="18142" priority="18134"/>
  </conditionalFormatting>
  <conditionalFormatting sqref="E223:E226">
    <cfRule type="duplicateValues" dxfId="18141" priority="18132"/>
  </conditionalFormatting>
  <conditionalFormatting sqref="E223:E226">
    <cfRule type="duplicateValues" dxfId="18140" priority="18114"/>
    <cfRule type="duplicateValues" dxfId="18139" priority="18116"/>
    <cfRule type="duplicateValues" dxfId="18138" priority="18124"/>
    <cfRule type="duplicateValues" dxfId="18137" priority="18125"/>
    <cfRule type="duplicateValues" dxfId="18136" priority="18126"/>
    <cfRule type="duplicateValues" dxfId="18135" priority="18127"/>
    <cfRule type="duplicateValues" dxfId="18134" priority="18128"/>
    <cfRule type="duplicateValues" dxfId="18133" priority="18129"/>
    <cfRule type="duplicateValues" dxfId="18132" priority="18130"/>
    <cfRule type="duplicateValues" dxfId="18131" priority="18131"/>
  </conditionalFormatting>
  <conditionalFormatting sqref="E223:E226">
    <cfRule type="duplicateValues" dxfId="18130" priority="18123"/>
  </conditionalFormatting>
  <conditionalFormatting sqref="E223:E226">
    <cfRule type="duplicateValues" dxfId="18129" priority="18122"/>
  </conditionalFormatting>
  <conditionalFormatting sqref="E223:E226">
    <cfRule type="duplicateValues" dxfId="18128" priority="18121"/>
  </conditionalFormatting>
  <conditionalFormatting sqref="E223:E226">
    <cfRule type="duplicateValues" dxfId="18127" priority="18120"/>
  </conditionalFormatting>
  <conditionalFormatting sqref="E223:E226">
    <cfRule type="duplicateValues" dxfId="18126" priority="18119"/>
  </conditionalFormatting>
  <conditionalFormatting sqref="E223:E226">
    <cfRule type="duplicateValues" dxfId="18125" priority="18117"/>
    <cfRule type="duplicateValues" dxfId="18124" priority="18118"/>
  </conditionalFormatting>
  <conditionalFormatting sqref="E223:E226">
    <cfRule type="duplicateValues" dxfId="18123" priority="18115"/>
  </conditionalFormatting>
  <conditionalFormatting sqref="E223:E226">
    <cfRule type="duplicateValues" dxfId="18122" priority="18113"/>
  </conditionalFormatting>
  <conditionalFormatting sqref="E223:E226">
    <cfRule type="duplicateValues" dxfId="18121" priority="18107"/>
  </conditionalFormatting>
  <conditionalFormatting sqref="E223:E226">
    <cfRule type="duplicateValues" dxfId="18120" priority="18068"/>
    <cfRule type="duplicateValues" dxfId="18119" priority="18096"/>
    <cfRule type="duplicateValues" dxfId="18118" priority="18104"/>
    <cfRule type="duplicateValues" dxfId="18117" priority="18105"/>
    <cfRule type="duplicateValues" dxfId="18116" priority="18106"/>
    <cfRule type="duplicateValues" dxfId="18115" priority="18108"/>
    <cfRule type="duplicateValues" dxfId="18114" priority="18109"/>
    <cfRule type="duplicateValues" dxfId="18113" priority="18110"/>
    <cfRule type="duplicateValues" dxfId="18112" priority="18111"/>
    <cfRule type="duplicateValues" dxfId="18111" priority="18112"/>
  </conditionalFormatting>
  <conditionalFormatting sqref="E223:E226">
    <cfRule type="duplicateValues" dxfId="18110" priority="18103"/>
  </conditionalFormatting>
  <conditionalFormatting sqref="E223:E226">
    <cfRule type="duplicateValues" dxfId="18109" priority="18102"/>
  </conditionalFormatting>
  <conditionalFormatting sqref="E223:E226">
    <cfRule type="duplicateValues" dxfId="18108" priority="18101"/>
  </conditionalFormatting>
  <conditionalFormatting sqref="E223:E226">
    <cfRule type="duplicateValues" dxfId="18107" priority="18100"/>
  </conditionalFormatting>
  <conditionalFormatting sqref="E223:E226">
    <cfRule type="duplicateValues" dxfId="18106" priority="18099"/>
  </conditionalFormatting>
  <conditionalFormatting sqref="E223:E226">
    <cfRule type="duplicateValues" dxfId="18105" priority="18097"/>
    <cfRule type="duplicateValues" dxfId="18104" priority="18098"/>
  </conditionalFormatting>
  <conditionalFormatting sqref="E223:E226">
    <cfRule type="duplicateValues" dxfId="18103" priority="18095"/>
  </conditionalFormatting>
  <conditionalFormatting sqref="E223:E226">
    <cfRule type="duplicateValues" dxfId="18102" priority="18089"/>
  </conditionalFormatting>
  <conditionalFormatting sqref="E223:E226">
    <cfRule type="duplicateValues" dxfId="18101" priority="18082"/>
    <cfRule type="duplicateValues" dxfId="18100" priority="18086"/>
    <cfRule type="duplicateValues" dxfId="18099" priority="18087"/>
    <cfRule type="duplicateValues" dxfId="18098" priority="18088"/>
    <cfRule type="duplicateValues" dxfId="18097" priority="18090"/>
    <cfRule type="duplicateValues" dxfId="18096" priority="18091"/>
    <cfRule type="duplicateValues" dxfId="18095" priority="18092"/>
    <cfRule type="duplicateValues" dxfId="18094" priority="18093"/>
    <cfRule type="duplicateValues" dxfId="18093" priority="18094"/>
  </conditionalFormatting>
  <conditionalFormatting sqref="E223:E226">
    <cfRule type="duplicateValues" dxfId="18092" priority="18085"/>
  </conditionalFormatting>
  <conditionalFormatting sqref="E223:E226">
    <cfRule type="duplicateValues" dxfId="18091" priority="18083"/>
    <cfRule type="duplicateValues" dxfId="18090" priority="18084"/>
  </conditionalFormatting>
  <conditionalFormatting sqref="E223:E226">
    <cfRule type="duplicateValues" dxfId="18089" priority="18076"/>
  </conditionalFormatting>
  <conditionalFormatting sqref="E223:E226">
    <cfRule type="duplicateValues" dxfId="18088" priority="18069"/>
    <cfRule type="duplicateValues" dxfId="18087" priority="18073"/>
    <cfRule type="duplicateValues" dxfId="18086" priority="18074"/>
    <cfRule type="duplicateValues" dxfId="18085" priority="18075"/>
    <cfRule type="duplicateValues" dxfId="18084" priority="18077"/>
    <cfRule type="duplicateValues" dxfId="18083" priority="18078"/>
    <cfRule type="duplicateValues" dxfId="18082" priority="18079"/>
    <cfRule type="duplicateValues" dxfId="18081" priority="18080"/>
    <cfRule type="duplicateValues" dxfId="18080" priority="18081"/>
  </conditionalFormatting>
  <conditionalFormatting sqref="E223:E226">
    <cfRule type="duplicateValues" dxfId="18079" priority="18072"/>
  </conditionalFormatting>
  <conditionalFormatting sqref="E223:E226">
    <cfRule type="duplicateValues" dxfId="18078" priority="18070"/>
    <cfRule type="duplicateValues" dxfId="18077" priority="18071"/>
  </conditionalFormatting>
  <conditionalFormatting sqref="E223:E226">
    <cfRule type="duplicateValues" dxfId="18076" priority="18067"/>
  </conditionalFormatting>
  <conditionalFormatting sqref="E223:E226">
    <cfRule type="duplicateValues" dxfId="18075" priority="18061"/>
  </conditionalFormatting>
  <conditionalFormatting sqref="E223:E226">
    <cfRule type="duplicateValues" dxfId="18074" priority="18027"/>
    <cfRule type="duplicateValues" dxfId="18073" priority="18054"/>
    <cfRule type="duplicateValues" dxfId="18072" priority="18058"/>
    <cfRule type="duplicateValues" dxfId="18071" priority="18059"/>
    <cfRule type="duplicateValues" dxfId="18070" priority="18060"/>
    <cfRule type="duplicateValues" dxfId="18069" priority="18062"/>
    <cfRule type="duplicateValues" dxfId="18068" priority="18063"/>
    <cfRule type="duplicateValues" dxfId="18067" priority="18064"/>
    <cfRule type="duplicateValues" dxfId="18066" priority="18065"/>
    <cfRule type="duplicateValues" dxfId="18065" priority="18066"/>
  </conditionalFormatting>
  <conditionalFormatting sqref="E223:E226">
    <cfRule type="duplicateValues" dxfId="18064" priority="18057"/>
  </conditionalFormatting>
  <conditionalFormatting sqref="E223:E226">
    <cfRule type="duplicateValues" dxfId="18063" priority="18055"/>
    <cfRule type="duplicateValues" dxfId="18062" priority="18056"/>
  </conditionalFormatting>
  <conditionalFormatting sqref="E223:E226">
    <cfRule type="duplicateValues" dxfId="18061" priority="18048"/>
  </conditionalFormatting>
  <conditionalFormatting sqref="E223:E226">
    <cfRule type="duplicateValues" dxfId="18060" priority="18041"/>
    <cfRule type="duplicateValues" dxfId="18059" priority="18045"/>
    <cfRule type="duplicateValues" dxfId="18058" priority="18046"/>
    <cfRule type="duplicateValues" dxfId="18057" priority="18047"/>
    <cfRule type="duplicateValues" dxfId="18056" priority="18049"/>
    <cfRule type="duplicateValues" dxfId="18055" priority="18050"/>
    <cfRule type="duplicateValues" dxfId="18054" priority="18051"/>
    <cfRule type="duplicateValues" dxfId="18053" priority="18052"/>
    <cfRule type="duplicateValues" dxfId="18052" priority="18053"/>
  </conditionalFormatting>
  <conditionalFormatting sqref="E223:E226">
    <cfRule type="duplicateValues" dxfId="18051" priority="18044"/>
  </conditionalFormatting>
  <conditionalFormatting sqref="E223:E226">
    <cfRule type="duplicateValues" dxfId="18050" priority="18042"/>
    <cfRule type="duplicateValues" dxfId="18049" priority="18043"/>
  </conditionalFormatting>
  <conditionalFormatting sqref="E223:E226">
    <cfRule type="duplicateValues" dxfId="18048" priority="18035"/>
  </conditionalFormatting>
  <conditionalFormatting sqref="E223:E226">
    <cfRule type="duplicateValues" dxfId="18047" priority="18028"/>
    <cfRule type="duplicateValues" dxfId="18046" priority="18032"/>
    <cfRule type="duplicateValues" dxfId="18045" priority="18033"/>
    <cfRule type="duplicateValues" dxfId="18044" priority="18034"/>
    <cfRule type="duplicateValues" dxfId="18043" priority="18036"/>
    <cfRule type="duplicateValues" dxfId="18042" priority="18037"/>
    <cfRule type="duplicateValues" dxfId="18041" priority="18038"/>
    <cfRule type="duplicateValues" dxfId="18040" priority="18039"/>
    <cfRule type="duplicateValues" dxfId="18039" priority="18040"/>
  </conditionalFormatting>
  <conditionalFormatting sqref="E223:E226">
    <cfRule type="duplicateValues" dxfId="18038" priority="18031"/>
  </conditionalFormatting>
  <conditionalFormatting sqref="E223:E226">
    <cfRule type="duplicateValues" dxfId="18037" priority="18029"/>
    <cfRule type="duplicateValues" dxfId="18036" priority="18030"/>
  </conditionalFormatting>
  <conditionalFormatting sqref="E223:E226">
    <cfRule type="duplicateValues" dxfId="18035" priority="18009"/>
    <cfRule type="duplicateValues" dxfId="18034" priority="18011"/>
    <cfRule type="duplicateValues" dxfId="18033" priority="18019"/>
    <cfRule type="duplicateValues" dxfId="18032" priority="18020"/>
    <cfRule type="duplicateValues" dxfId="18031" priority="18021"/>
    <cfRule type="duplicateValues" dxfId="18030" priority="18022"/>
    <cfRule type="duplicateValues" dxfId="18029" priority="18023"/>
    <cfRule type="duplicateValues" dxfId="18028" priority="18024"/>
    <cfRule type="duplicateValues" dxfId="18027" priority="18025"/>
    <cfRule type="duplicateValues" dxfId="18026" priority="18026"/>
  </conditionalFormatting>
  <conditionalFormatting sqref="E223:E226">
    <cfRule type="duplicateValues" dxfId="18025" priority="18018"/>
  </conditionalFormatting>
  <conditionalFormatting sqref="E223:E226">
    <cfRule type="duplicateValues" dxfId="18024" priority="18017"/>
  </conditionalFormatting>
  <conditionalFormatting sqref="E223:E226">
    <cfRule type="duplicateValues" dxfId="18023" priority="18016"/>
  </conditionalFormatting>
  <conditionalFormatting sqref="E223:E226">
    <cfRule type="duplicateValues" dxfId="18022" priority="18015"/>
  </conditionalFormatting>
  <conditionalFormatting sqref="E223:E226">
    <cfRule type="duplicateValues" dxfId="18021" priority="18014"/>
  </conditionalFormatting>
  <conditionalFormatting sqref="E223:E226">
    <cfRule type="duplicateValues" dxfId="18020" priority="18012"/>
    <cfRule type="duplicateValues" dxfId="18019" priority="18013"/>
  </conditionalFormatting>
  <conditionalFormatting sqref="E223:E226">
    <cfRule type="duplicateValues" dxfId="18018" priority="18010"/>
  </conditionalFormatting>
  <conditionalFormatting sqref="E223:E226">
    <cfRule type="duplicateValues" dxfId="18017" priority="18008"/>
  </conditionalFormatting>
  <conditionalFormatting sqref="E223:E226">
    <cfRule type="duplicateValues" dxfId="18016" priority="18002"/>
  </conditionalFormatting>
  <conditionalFormatting sqref="E223:E226">
    <cfRule type="duplicateValues" dxfId="18015" priority="17968"/>
    <cfRule type="duplicateValues" dxfId="18014" priority="17995"/>
    <cfRule type="duplicateValues" dxfId="18013" priority="17999"/>
    <cfRule type="duplicateValues" dxfId="18012" priority="18000"/>
    <cfRule type="duplicateValues" dxfId="18011" priority="18001"/>
    <cfRule type="duplicateValues" dxfId="18010" priority="18003"/>
    <cfRule type="duplicateValues" dxfId="18009" priority="18004"/>
    <cfRule type="duplicateValues" dxfId="18008" priority="18005"/>
    <cfRule type="duplicateValues" dxfId="18007" priority="18006"/>
    <cfRule type="duplicateValues" dxfId="18006" priority="18007"/>
  </conditionalFormatting>
  <conditionalFormatting sqref="E223:E226">
    <cfRule type="duplicateValues" dxfId="18005" priority="17998"/>
  </conditionalFormatting>
  <conditionalFormatting sqref="E223:E226">
    <cfRule type="duplicateValues" dxfId="18004" priority="17996"/>
    <cfRule type="duplicateValues" dxfId="18003" priority="17997"/>
  </conditionalFormatting>
  <conditionalFormatting sqref="E223:E226">
    <cfRule type="duplicateValues" dxfId="18002" priority="17989"/>
  </conditionalFormatting>
  <conditionalFormatting sqref="E223:E226">
    <cfRule type="duplicateValues" dxfId="18001" priority="17982"/>
    <cfRule type="duplicateValues" dxfId="18000" priority="17986"/>
    <cfRule type="duplicateValues" dxfId="17999" priority="17987"/>
    <cfRule type="duplicateValues" dxfId="17998" priority="17988"/>
    <cfRule type="duplicateValues" dxfId="17997" priority="17990"/>
    <cfRule type="duplicateValues" dxfId="17996" priority="17991"/>
    <cfRule type="duplicateValues" dxfId="17995" priority="17992"/>
    <cfRule type="duplicateValues" dxfId="17994" priority="17993"/>
    <cfRule type="duplicateValues" dxfId="17993" priority="17994"/>
  </conditionalFormatting>
  <conditionalFormatting sqref="E223:E226">
    <cfRule type="duplicateValues" dxfId="17992" priority="17985"/>
  </conditionalFormatting>
  <conditionalFormatting sqref="E223:E226">
    <cfRule type="duplicateValues" dxfId="17991" priority="17983"/>
    <cfRule type="duplicateValues" dxfId="17990" priority="17984"/>
  </conditionalFormatting>
  <conditionalFormatting sqref="E223:E226">
    <cfRule type="duplicateValues" dxfId="17989" priority="17976"/>
  </conditionalFormatting>
  <conditionalFormatting sqref="E223:E226">
    <cfRule type="duplicateValues" dxfId="17988" priority="17969"/>
    <cfRule type="duplicateValues" dxfId="17987" priority="17973"/>
    <cfRule type="duplicateValues" dxfId="17986" priority="17974"/>
    <cfRule type="duplicateValues" dxfId="17985" priority="17975"/>
    <cfRule type="duplicateValues" dxfId="17984" priority="17977"/>
    <cfRule type="duplicateValues" dxfId="17983" priority="17978"/>
    <cfRule type="duplicateValues" dxfId="17982" priority="17979"/>
    <cfRule type="duplicateValues" dxfId="17981" priority="17980"/>
    <cfRule type="duplicateValues" dxfId="17980" priority="17981"/>
  </conditionalFormatting>
  <conditionalFormatting sqref="E223:E226">
    <cfRule type="duplicateValues" dxfId="17979" priority="17972"/>
  </conditionalFormatting>
  <conditionalFormatting sqref="E223:E226">
    <cfRule type="duplicateValues" dxfId="17978" priority="17970"/>
    <cfRule type="duplicateValues" dxfId="17977" priority="17971"/>
  </conditionalFormatting>
  <conditionalFormatting sqref="E223:E226">
    <cfRule type="duplicateValues" dxfId="17976" priority="17962"/>
  </conditionalFormatting>
  <conditionalFormatting sqref="E223:E226">
    <cfRule type="duplicateValues" dxfId="17975" priority="17928"/>
    <cfRule type="duplicateValues" dxfId="17974" priority="17955"/>
    <cfRule type="duplicateValues" dxfId="17973" priority="17959"/>
    <cfRule type="duplicateValues" dxfId="17972" priority="17960"/>
    <cfRule type="duplicateValues" dxfId="17971" priority="17961"/>
    <cfRule type="duplicateValues" dxfId="17970" priority="17963"/>
    <cfRule type="duplicateValues" dxfId="17969" priority="17964"/>
    <cfRule type="duplicateValues" dxfId="17968" priority="17965"/>
    <cfRule type="duplicateValues" dxfId="17967" priority="17966"/>
    <cfRule type="duplicateValues" dxfId="17966" priority="17967"/>
  </conditionalFormatting>
  <conditionalFormatting sqref="E223:E226">
    <cfRule type="duplicateValues" dxfId="17965" priority="17958"/>
  </conditionalFormatting>
  <conditionalFormatting sqref="E223:E226">
    <cfRule type="duplicateValues" dxfId="17964" priority="17956"/>
    <cfRule type="duplicateValues" dxfId="17963" priority="17957"/>
  </conditionalFormatting>
  <conditionalFormatting sqref="E223:E226">
    <cfRule type="duplicateValues" dxfId="17962" priority="17949"/>
  </conditionalFormatting>
  <conditionalFormatting sqref="E223:E226">
    <cfRule type="duplicateValues" dxfId="17961" priority="17942"/>
    <cfRule type="duplicateValues" dxfId="17960" priority="17946"/>
    <cfRule type="duplicateValues" dxfId="17959" priority="17947"/>
    <cfRule type="duplicateValues" dxfId="17958" priority="17948"/>
    <cfRule type="duplicateValues" dxfId="17957" priority="17950"/>
    <cfRule type="duplicateValues" dxfId="17956" priority="17951"/>
    <cfRule type="duplicateValues" dxfId="17955" priority="17952"/>
    <cfRule type="duplicateValues" dxfId="17954" priority="17953"/>
    <cfRule type="duplicateValues" dxfId="17953" priority="17954"/>
  </conditionalFormatting>
  <conditionalFormatting sqref="E223:E226">
    <cfRule type="duplicateValues" dxfId="17952" priority="17945"/>
  </conditionalFormatting>
  <conditionalFormatting sqref="E223:E226">
    <cfRule type="duplicateValues" dxfId="17951" priority="17943"/>
    <cfRule type="duplicateValues" dxfId="17950" priority="17944"/>
  </conditionalFormatting>
  <conditionalFormatting sqref="E223:E226">
    <cfRule type="duplicateValues" dxfId="17949" priority="17936"/>
  </conditionalFormatting>
  <conditionalFormatting sqref="E223:E226">
    <cfRule type="duplicateValues" dxfId="17948" priority="17929"/>
    <cfRule type="duplicateValues" dxfId="17947" priority="17933"/>
    <cfRule type="duplicateValues" dxfId="17946" priority="17934"/>
    <cfRule type="duplicateValues" dxfId="17945" priority="17935"/>
    <cfRule type="duplicateValues" dxfId="17944" priority="17937"/>
    <cfRule type="duplicateValues" dxfId="17943" priority="17938"/>
    <cfRule type="duplicateValues" dxfId="17942" priority="17939"/>
    <cfRule type="duplicateValues" dxfId="17941" priority="17940"/>
    <cfRule type="duplicateValues" dxfId="17940" priority="17941"/>
  </conditionalFormatting>
  <conditionalFormatting sqref="E223:E226">
    <cfRule type="duplicateValues" dxfId="17939" priority="17932"/>
  </conditionalFormatting>
  <conditionalFormatting sqref="E223:E226">
    <cfRule type="duplicateValues" dxfId="17938" priority="17930"/>
    <cfRule type="duplicateValues" dxfId="17937" priority="17931"/>
  </conditionalFormatting>
  <conditionalFormatting sqref="E223:E226">
    <cfRule type="duplicateValues" dxfId="17936" priority="17922"/>
  </conditionalFormatting>
  <conditionalFormatting sqref="E223:E226">
    <cfRule type="duplicateValues" dxfId="17935" priority="17888"/>
    <cfRule type="duplicateValues" dxfId="17934" priority="17915"/>
    <cfRule type="duplicateValues" dxfId="17933" priority="17919"/>
    <cfRule type="duplicateValues" dxfId="17932" priority="17920"/>
    <cfRule type="duplicateValues" dxfId="17931" priority="17921"/>
    <cfRule type="duplicateValues" dxfId="17930" priority="17923"/>
    <cfRule type="duplicateValues" dxfId="17929" priority="17924"/>
    <cfRule type="duplicateValues" dxfId="17928" priority="17925"/>
    <cfRule type="duplicateValues" dxfId="17927" priority="17926"/>
    <cfRule type="duplicateValues" dxfId="17926" priority="17927"/>
  </conditionalFormatting>
  <conditionalFormatting sqref="E223:E226">
    <cfRule type="duplicateValues" dxfId="17925" priority="17918"/>
  </conditionalFormatting>
  <conditionalFormatting sqref="E223:E226">
    <cfRule type="duplicateValues" dxfId="17924" priority="17916"/>
    <cfRule type="duplicateValues" dxfId="17923" priority="17917"/>
  </conditionalFormatting>
  <conditionalFormatting sqref="E223:E226">
    <cfRule type="duplicateValues" dxfId="17922" priority="17909"/>
  </conditionalFormatting>
  <conditionalFormatting sqref="E223:E226">
    <cfRule type="duplicateValues" dxfId="17921" priority="17902"/>
    <cfRule type="duplicateValues" dxfId="17920" priority="17906"/>
    <cfRule type="duplicateValues" dxfId="17919" priority="17907"/>
    <cfRule type="duplicateValues" dxfId="17918" priority="17908"/>
    <cfRule type="duplicateValues" dxfId="17917" priority="17910"/>
    <cfRule type="duplicateValues" dxfId="17916" priority="17911"/>
    <cfRule type="duplicateValues" dxfId="17915" priority="17912"/>
    <cfRule type="duplicateValues" dxfId="17914" priority="17913"/>
    <cfRule type="duplicateValues" dxfId="17913" priority="17914"/>
  </conditionalFormatting>
  <conditionalFormatting sqref="E223:E226">
    <cfRule type="duplicateValues" dxfId="17912" priority="17905"/>
  </conditionalFormatting>
  <conditionalFormatting sqref="E223:E226">
    <cfRule type="duplicateValues" dxfId="17911" priority="17903"/>
    <cfRule type="duplicateValues" dxfId="17910" priority="17904"/>
  </conditionalFormatting>
  <conditionalFormatting sqref="E223:E226">
    <cfRule type="duplicateValues" dxfId="17909" priority="17896"/>
  </conditionalFormatting>
  <conditionalFormatting sqref="E223:E226">
    <cfRule type="duplicateValues" dxfId="17908" priority="17889"/>
    <cfRule type="duplicateValues" dxfId="17907" priority="17893"/>
    <cfRule type="duplicateValues" dxfId="17906" priority="17894"/>
    <cfRule type="duplicateValues" dxfId="17905" priority="17895"/>
    <cfRule type="duplicateValues" dxfId="17904" priority="17897"/>
    <cfRule type="duplicateValues" dxfId="17903" priority="17898"/>
    <cfRule type="duplicateValues" dxfId="17902" priority="17899"/>
    <cfRule type="duplicateValues" dxfId="17901" priority="17900"/>
    <cfRule type="duplicateValues" dxfId="17900" priority="17901"/>
  </conditionalFormatting>
  <conditionalFormatting sqref="E223:E226">
    <cfRule type="duplicateValues" dxfId="17899" priority="17892"/>
  </conditionalFormatting>
  <conditionalFormatting sqref="E223:E226">
    <cfRule type="duplicateValues" dxfId="17898" priority="17890"/>
    <cfRule type="duplicateValues" dxfId="17897" priority="17891"/>
  </conditionalFormatting>
  <conditionalFormatting sqref="E223:E226">
    <cfRule type="duplicateValues" dxfId="17896" priority="17882"/>
  </conditionalFormatting>
  <conditionalFormatting sqref="E223:E226">
    <cfRule type="duplicateValues" dxfId="17895" priority="17848"/>
    <cfRule type="duplicateValues" dxfId="17894" priority="17875"/>
    <cfRule type="duplicateValues" dxfId="17893" priority="17879"/>
    <cfRule type="duplicateValues" dxfId="17892" priority="17880"/>
    <cfRule type="duplicateValues" dxfId="17891" priority="17881"/>
    <cfRule type="duplicateValues" dxfId="17890" priority="17883"/>
    <cfRule type="duplicateValues" dxfId="17889" priority="17884"/>
    <cfRule type="duplicateValues" dxfId="17888" priority="17885"/>
    <cfRule type="duplicateValues" dxfId="17887" priority="17886"/>
    <cfRule type="duplicateValues" dxfId="17886" priority="17887"/>
  </conditionalFormatting>
  <conditionalFormatting sqref="E223:E226">
    <cfRule type="duplicateValues" dxfId="17885" priority="17878"/>
  </conditionalFormatting>
  <conditionalFormatting sqref="E223:E226">
    <cfRule type="duplicateValues" dxfId="17884" priority="17876"/>
    <cfRule type="duplicateValues" dxfId="17883" priority="17877"/>
  </conditionalFormatting>
  <conditionalFormatting sqref="E223:E226">
    <cfRule type="duplicateValues" dxfId="17882" priority="17869"/>
  </conditionalFormatting>
  <conditionalFormatting sqref="E223:E226">
    <cfRule type="duplicateValues" dxfId="17881" priority="17862"/>
    <cfRule type="duplicateValues" dxfId="17880" priority="17866"/>
    <cfRule type="duplicateValues" dxfId="17879" priority="17867"/>
    <cfRule type="duplicateValues" dxfId="17878" priority="17868"/>
    <cfRule type="duplicateValues" dxfId="17877" priority="17870"/>
    <cfRule type="duplicateValues" dxfId="17876" priority="17871"/>
    <cfRule type="duplicateValues" dxfId="17875" priority="17872"/>
    <cfRule type="duplicateValues" dxfId="17874" priority="17873"/>
    <cfRule type="duplicateValues" dxfId="17873" priority="17874"/>
  </conditionalFormatting>
  <conditionalFormatting sqref="E223:E226">
    <cfRule type="duplicateValues" dxfId="17872" priority="17865"/>
  </conditionalFormatting>
  <conditionalFormatting sqref="E223:E226">
    <cfRule type="duplicateValues" dxfId="17871" priority="17863"/>
    <cfRule type="duplicateValues" dxfId="17870" priority="17864"/>
  </conditionalFormatting>
  <conditionalFormatting sqref="E223:E226">
    <cfRule type="duplicateValues" dxfId="17869" priority="17856"/>
  </conditionalFormatting>
  <conditionalFormatting sqref="E223:E226">
    <cfRule type="duplicateValues" dxfId="17868" priority="17849"/>
    <cfRule type="duplicateValues" dxfId="17867" priority="17853"/>
    <cfRule type="duplicateValues" dxfId="17866" priority="17854"/>
    <cfRule type="duplicateValues" dxfId="17865" priority="17855"/>
    <cfRule type="duplicateValues" dxfId="17864" priority="17857"/>
    <cfRule type="duplicateValues" dxfId="17863" priority="17858"/>
    <cfRule type="duplicateValues" dxfId="17862" priority="17859"/>
    <cfRule type="duplicateValues" dxfId="17861" priority="17860"/>
    <cfRule type="duplicateValues" dxfId="17860" priority="17861"/>
  </conditionalFormatting>
  <conditionalFormatting sqref="E223:E226">
    <cfRule type="duplicateValues" dxfId="17859" priority="17852"/>
  </conditionalFormatting>
  <conditionalFormatting sqref="E223:E226">
    <cfRule type="duplicateValues" dxfId="17858" priority="17850"/>
    <cfRule type="duplicateValues" dxfId="17857" priority="17851"/>
  </conditionalFormatting>
  <conditionalFormatting sqref="E223:E226">
    <cfRule type="duplicateValues" dxfId="17856" priority="17842"/>
  </conditionalFormatting>
  <conditionalFormatting sqref="E223:E226">
    <cfRule type="duplicateValues" dxfId="17855" priority="17808"/>
    <cfRule type="duplicateValues" dxfId="17854" priority="17835"/>
    <cfRule type="duplicateValues" dxfId="17853" priority="17839"/>
    <cfRule type="duplicateValues" dxfId="17852" priority="17840"/>
    <cfRule type="duplicateValues" dxfId="17851" priority="17841"/>
    <cfRule type="duplicateValues" dxfId="17850" priority="17843"/>
    <cfRule type="duplicateValues" dxfId="17849" priority="17844"/>
    <cfRule type="duplicateValues" dxfId="17848" priority="17845"/>
    <cfRule type="duplicateValues" dxfId="17847" priority="17846"/>
    <cfRule type="duplicateValues" dxfId="17846" priority="17847"/>
  </conditionalFormatting>
  <conditionalFormatting sqref="E223:E226">
    <cfRule type="duplicateValues" dxfId="17845" priority="17838"/>
  </conditionalFormatting>
  <conditionalFormatting sqref="E223:E226">
    <cfRule type="duplicateValues" dxfId="17844" priority="17836"/>
    <cfRule type="duplicateValues" dxfId="17843" priority="17837"/>
  </conditionalFormatting>
  <conditionalFormatting sqref="E223:E226">
    <cfRule type="duplicateValues" dxfId="17842" priority="17829"/>
  </conditionalFormatting>
  <conditionalFormatting sqref="E223:E226">
    <cfRule type="duplicateValues" dxfId="17841" priority="17822"/>
    <cfRule type="duplicateValues" dxfId="17840" priority="17826"/>
    <cfRule type="duplicateValues" dxfId="17839" priority="17827"/>
    <cfRule type="duplicateValues" dxfId="17838" priority="17828"/>
    <cfRule type="duplicateValues" dxfId="17837" priority="17830"/>
    <cfRule type="duplicateValues" dxfId="17836" priority="17831"/>
    <cfRule type="duplicateValues" dxfId="17835" priority="17832"/>
    <cfRule type="duplicateValues" dxfId="17834" priority="17833"/>
    <cfRule type="duplicateValues" dxfId="17833" priority="17834"/>
  </conditionalFormatting>
  <conditionalFormatting sqref="E223:E226">
    <cfRule type="duplicateValues" dxfId="17832" priority="17825"/>
  </conditionalFormatting>
  <conditionalFormatting sqref="E223:E226">
    <cfRule type="duplicateValues" dxfId="17831" priority="17823"/>
    <cfRule type="duplicateValues" dxfId="17830" priority="17824"/>
  </conditionalFormatting>
  <conditionalFormatting sqref="E223:E226">
    <cfRule type="duplicateValues" dxfId="17829" priority="17816"/>
  </conditionalFormatting>
  <conditionalFormatting sqref="E223:E226">
    <cfRule type="duplicateValues" dxfId="17828" priority="17809"/>
    <cfRule type="duplicateValues" dxfId="17827" priority="17813"/>
    <cfRule type="duplicateValues" dxfId="17826" priority="17814"/>
    <cfRule type="duplicateValues" dxfId="17825" priority="17815"/>
    <cfRule type="duplicateValues" dxfId="17824" priority="17817"/>
    <cfRule type="duplicateValues" dxfId="17823" priority="17818"/>
    <cfRule type="duplicateValues" dxfId="17822" priority="17819"/>
    <cfRule type="duplicateValues" dxfId="17821" priority="17820"/>
    <cfRule type="duplicateValues" dxfId="17820" priority="17821"/>
  </conditionalFormatting>
  <conditionalFormatting sqref="E223:E226">
    <cfRule type="duplicateValues" dxfId="17819" priority="17812"/>
  </conditionalFormatting>
  <conditionalFormatting sqref="E223:E226">
    <cfRule type="duplicateValues" dxfId="17818" priority="17810"/>
    <cfRule type="duplicateValues" dxfId="17817" priority="17811"/>
  </conditionalFormatting>
  <conditionalFormatting sqref="E223:E226">
    <cfRule type="duplicateValues" dxfId="17816" priority="17802"/>
  </conditionalFormatting>
  <conditionalFormatting sqref="E223:E226">
    <cfRule type="duplicateValues" dxfId="17815" priority="17768"/>
    <cfRule type="duplicateValues" dxfId="17814" priority="17795"/>
    <cfRule type="duplicateValues" dxfId="17813" priority="17799"/>
    <cfRule type="duplicateValues" dxfId="17812" priority="17800"/>
    <cfRule type="duplicateValues" dxfId="17811" priority="17801"/>
    <cfRule type="duplicateValues" dxfId="17810" priority="17803"/>
    <cfRule type="duplicateValues" dxfId="17809" priority="17804"/>
    <cfRule type="duplicateValues" dxfId="17808" priority="17805"/>
    <cfRule type="duplicateValues" dxfId="17807" priority="17806"/>
    <cfRule type="duplicateValues" dxfId="17806" priority="17807"/>
  </conditionalFormatting>
  <conditionalFormatting sqref="E223:E226">
    <cfRule type="duplicateValues" dxfId="17805" priority="17798"/>
  </conditionalFormatting>
  <conditionalFormatting sqref="E223:E226">
    <cfRule type="duplicateValues" dxfId="17804" priority="17796"/>
    <cfRule type="duplicateValues" dxfId="17803" priority="17797"/>
  </conditionalFormatting>
  <conditionalFormatting sqref="E223:E226">
    <cfRule type="duplicateValues" dxfId="17802" priority="17789"/>
  </conditionalFormatting>
  <conditionalFormatting sqref="E223:E226">
    <cfRule type="duplicateValues" dxfId="17801" priority="17782"/>
    <cfRule type="duplicateValues" dxfId="17800" priority="17786"/>
    <cfRule type="duplicateValues" dxfId="17799" priority="17787"/>
    <cfRule type="duplicateValues" dxfId="17798" priority="17788"/>
    <cfRule type="duplicateValues" dxfId="17797" priority="17790"/>
    <cfRule type="duplicateValues" dxfId="17796" priority="17791"/>
    <cfRule type="duplicateValues" dxfId="17795" priority="17792"/>
    <cfRule type="duplicateValues" dxfId="17794" priority="17793"/>
    <cfRule type="duplicateValues" dxfId="17793" priority="17794"/>
  </conditionalFormatting>
  <conditionalFormatting sqref="E223:E226">
    <cfRule type="duplicateValues" dxfId="17792" priority="17785"/>
  </conditionalFormatting>
  <conditionalFormatting sqref="E223:E226">
    <cfRule type="duplicateValues" dxfId="17791" priority="17783"/>
    <cfRule type="duplicateValues" dxfId="17790" priority="17784"/>
  </conditionalFormatting>
  <conditionalFormatting sqref="E223:E226">
    <cfRule type="duplicateValues" dxfId="17789" priority="17776"/>
  </conditionalFormatting>
  <conditionalFormatting sqref="E223:E226">
    <cfRule type="duplicateValues" dxfId="17788" priority="17769"/>
    <cfRule type="duplicateValues" dxfId="17787" priority="17773"/>
    <cfRule type="duplicateValues" dxfId="17786" priority="17774"/>
    <cfRule type="duplicateValues" dxfId="17785" priority="17775"/>
    <cfRule type="duplicateValues" dxfId="17784" priority="17777"/>
    <cfRule type="duplicateValues" dxfId="17783" priority="17778"/>
    <cfRule type="duplicateValues" dxfId="17782" priority="17779"/>
    <cfRule type="duplicateValues" dxfId="17781" priority="17780"/>
    <cfRule type="duplicateValues" dxfId="17780" priority="17781"/>
  </conditionalFormatting>
  <conditionalFormatting sqref="E223:E226">
    <cfRule type="duplicateValues" dxfId="17779" priority="17772"/>
  </conditionalFormatting>
  <conditionalFormatting sqref="E223:E226">
    <cfRule type="duplicateValues" dxfId="17778" priority="17770"/>
    <cfRule type="duplicateValues" dxfId="17777" priority="17771"/>
  </conditionalFormatting>
  <conditionalFormatting sqref="E223:E226">
    <cfRule type="duplicateValues" dxfId="17776" priority="17750"/>
    <cfRule type="duplicateValues" dxfId="17775" priority="17752"/>
    <cfRule type="duplicateValues" dxfId="17774" priority="17760"/>
    <cfRule type="duplicateValues" dxfId="17773" priority="17761"/>
    <cfRule type="duplicateValues" dxfId="17772" priority="17762"/>
    <cfRule type="duplicateValues" dxfId="17771" priority="17763"/>
    <cfRule type="duplicateValues" dxfId="17770" priority="17764"/>
    <cfRule type="duplicateValues" dxfId="17769" priority="17765"/>
    <cfRule type="duplicateValues" dxfId="17768" priority="17766"/>
    <cfRule type="duplicateValues" dxfId="17767" priority="17767"/>
  </conditionalFormatting>
  <conditionalFormatting sqref="E223:E226">
    <cfRule type="duplicateValues" dxfId="17766" priority="17759"/>
  </conditionalFormatting>
  <conditionalFormatting sqref="E223:E226">
    <cfRule type="duplicateValues" dxfId="17765" priority="17758"/>
  </conditionalFormatting>
  <conditionalFormatting sqref="E223:E226">
    <cfRule type="duplicateValues" dxfId="17764" priority="17757"/>
  </conditionalFormatting>
  <conditionalFormatting sqref="E223:E226">
    <cfRule type="duplicateValues" dxfId="17763" priority="17756"/>
  </conditionalFormatting>
  <conditionalFormatting sqref="E223:E226">
    <cfRule type="duplicateValues" dxfId="17762" priority="17755"/>
  </conditionalFormatting>
  <conditionalFormatting sqref="E223:E226">
    <cfRule type="duplicateValues" dxfId="17761" priority="17753"/>
    <cfRule type="duplicateValues" dxfId="17760" priority="17754"/>
  </conditionalFormatting>
  <conditionalFormatting sqref="E223:E226">
    <cfRule type="duplicateValues" dxfId="17759" priority="17751"/>
  </conditionalFormatting>
  <conditionalFormatting sqref="E223:E226">
    <cfRule type="duplicateValues" dxfId="17758" priority="17749"/>
  </conditionalFormatting>
  <conditionalFormatting sqref="E223:E226">
    <cfRule type="duplicateValues" dxfId="17757" priority="17731"/>
    <cfRule type="duplicateValues" dxfId="17756" priority="17733"/>
    <cfRule type="duplicateValues" dxfId="17755" priority="17741"/>
    <cfRule type="duplicateValues" dxfId="17754" priority="17742"/>
    <cfRule type="duplicateValues" dxfId="17753" priority="17743"/>
    <cfRule type="duplicateValues" dxfId="17752" priority="17744"/>
    <cfRule type="duplicateValues" dxfId="17751" priority="17745"/>
    <cfRule type="duplicateValues" dxfId="17750" priority="17746"/>
    <cfRule type="duplicateValues" dxfId="17749" priority="17747"/>
    <cfRule type="duplicateValues" dxfId="17748" priority="17748"/>
  </conditionalFormatting>
  <conditionalFormatting sqref="E223:E226">
    <cfRule type="duplicateValues" dxfId="17747" priority="17740"/>
  </conditionalFormatting>
  <conditionalFormatting sqref="E223:E226">
    <cfRule type="duplicateValues" dxfId="17746" priority="17739"/>
  </conditionalFormatting>
  <conditionalFormatting sqref="E223:E226">
    <cfRule type="duplicateValues" dxfId="17745" priority="17738"/>
  </conditionalFormatting>
  <conditionalFormatting sqref="E223:E226">
    <cfRule type="duplicateValues" dxfId="17744" priority="17737"/>
  </conditionalFormatting>
  <conditionalFormatting sqref="E223:E226">
    <cfRule type="duplicateValues" dxfId="17743" priority="17736"/>
  </conditionalFormatting>
  <conditionalFormatting sqref="E223:E226">
    <cfRule type="duplicateValues" dxfId="17742" priority="17734"/>
    <cfRule type="duplicateValues" dxfId="17741" priority="17735"/>
  </conditionalFormatting>
  <conditionalFormatting sqref="E223:E226">
    <cfRule type="duplicateValues" dxfId="17740" priority="17732"/>
  </conditionalFormatting>
  <conditionalFormatting sqref="E223:E226">
    <cfRule type="duplicateValues" dxfId="17739" priority="17730"/>
  </conditionalFormatting>
  <conditionalFormatting sqref="E223:E226">
    <cfRule type="duplicateValues" dxfId="17738" priority="17724"/>
  </conditionalFormatting>
  <conditionalFormatting sqref="E223:E226">
    <cfRule type="duplicateValues" dxfId="17737" priority="17685"/>
    <cfRule type="duplicateValues" dxfId="17736" priority="17713"/>
    <cfRule type="duplicateValues" dxfId="17735" priority="17721"/>
    <cfRule type="duplicateValues" dxfId="17734" priority="17722"/>
    <cfRule type="duplicateValues" dxfId="17733" priority="17723"/>
    <cfRule type="duplicateValues" dxfId="17732" priority="17725"/>
    <cfRule type="duplicateValues" dxfId="17731" priority="17726"/>
    <cfRule type="duplicateValues" dxfId="17730" priority="17727"/>
    <cfRule type="duplicateValues" dxfId="17729" priority="17728"/>
    <cfRule type="duplicateValues" dxfId="17728" priority="17729"/>
  </conditionalFormatting>
  <conditionalFormatting sqref="E223:E226">
    <cfRule type="duplicateValues" dxfId="17727" priority="17720"/>
  </conditionalFormatting>
  <conditionalFormatting sqref="E223:E226">
    <cfRule type="duplicateValues" dxfId="17726" priority="17719"/>
  </conditionalFormatting>
  <conditionalFormatting sqref="E223:E226">
    <cfRule type="duplicateValues" dxfId="17725" priority="17718"/>
  </conditionalFormatting>
  <conditionalFormatting sqref="E223:E226">
    <cfRule type="duplicateValues" dxfId="17724" priority="17717"/>
  </conditionalFormatting>
  <conditionalFormatting sqref="E223:E226">
    <cfRule type="duplicateValues" dxfId="17723" priority="17716"/>
  </conditionalFormatting>
  <conditionalFormatting sqref="E223:E226">
    <cfRule type="duplicateValues" dxfId="17722" priority="17714"/>
    <cfRule type="duplicateValues" dxfId="17721" priority="17715"/>
  </conditionalFormatting>
  <conditionalFormatting sqref="E223:E226">
    <cfRule type="duplicateValues" dxfId="17720" priority="17712"/>
  </conditionalFormatting>
  <conditionalFormatting sqref="E223:E226">
    <cfRule type="duplicateValues" dxfId="17719" priority="17706"/>
  </conditionalFormatting>
  <conditionalFormatting sqref="E223:E226">
    <cfRule type="duplicateValues" dxfId="17718" priority="17699"/>
    <cfRule type="duplicateValues" dxfId="17717" priority="17703"/>
    <cfRule type="duplicateValues" dxfId="17716" priority="17704"/>
    <cfRule type="duplicateValues" dxfId="17715" priority="17705"/>
    <cfRule type="duplicateValues" dxfId="17714" priority="17707"/>
    <cfRule type="duplicateValues" dxfId="17713" priority="17708"/>
    <cfRule type="duplicateValues" dxfId="17712" priority="17709"/>
    <cfRule type="duplicateValues" dxfId="17711" priority="17710"/>
    <cfRule type="duplicateValues" dxfId="17710" priority="17711"/>
  </conditionalFormatting>
  <conditionalFormatting sqref="E223:E226">
    <cfRule type="duplicateValues" dxfId="17709" priority="17702"/>
  </conditionalFormatting>
  <conditionalFormatting sqref="E223:E226">
    <cfRule type="duplicateValues" dxfId="17708" priority="17700"/>
    <cfRule type="duplicateValues" dxfId="17707" priority="17701"/>
  </conditionalFormatting>
  <conditionalFormatting sqref="E223:E226">
    <cfRule type="duplicateValues" dxfId="17706" priority="17693"/>
  </conditionalFormatting>
  <conditionalFormatting sqref="E223:E226">
    <cfRule type="duplicateValues" dxfId="17705" priority="17686"/>
    <cfRule type="duplicateValues" dxfId="17704" priority="17690"/>
    <cfRule type="duplicateValues" dxfId="17703" priority="17691"/>
    <cfRule type="duplicateValues" dxfId="17702" priority="17692"/>
    <cfRule type="duplicateValues" dxfId="17701" priority="17694"/>
    <cfRule type="duplicateValues" dxfId="17700" priority="17695"/>
    <cfRule type="duplicateValues" dxfId="17699" priority="17696"/>
    <cfRule type="duplicateValues" dxfId="17698" priority="17697"/>
    <cfRule type="duplicateValues" dxfId="17697" priority="17698"/>
  </conditionalFormatting>
  <conditionalFormatting sqref="E223:E226">
    <cfRule type="duplicateValues" dxfId="17696" priority="17689"/>
  </conditionalFormatting>
  <conditionalFormatting sqref="E223:E226">
    <cfRule type="duplicateValues" dxfId="17695" priority="17687"/>
    <cfRule type="duplicateValues" dxfId="17694" priority="17688"/>
  </conditionalFormatting>
  <conditionalFormatting sqref="E223:E226">
    <cfRule type="duplicateValues" dxfId="17693" priority="17684"/>
  </conditionalFormatting>
  <conditionalFormatting sqref="E223:E226">
    <cfRule type="duplicateValues" dxfId="17692" priority="17678"/>
  </conditionalFormatting>
  <conditionalFormatting sqref="E223:E226">
    <cfRule type="duplicateValues" dxfId="17691" priority="17644"/>
    <cfRule type="duplicateValues" dxfId="17690" priority="17671"/>
    <cfRule type="duplicateValues" dxfId="17689" priority="17675"/>
    <cfRule type="duplicateValues" dxfId="17688" priority="17676"/>
    <cfRule type="duplicateValues" dxfId="17687" priority="17677"/>
    <cfRule type="duplicateValues" dxfId="17686" priority="17679"/>
    <cfRule type="duplicateValues" dxfId="17685" priority="17680"/>
    <cfRule type="duplicateValues" dxfId="17684" priority="17681"/>
    <cfRule type="duplicateValues" dxfId="17683" priority="17682"/>
    <cfRule type="duplicateValues" dxfId="17682" priority="17683"/>
  </conditionalFormatting>
  <conditionalFormatting sqref="E223:E226">
    <cfRule type="duplicateValues" dxfId="17681" priority="17674"/>
  </conditionalFormatting>
  <conditionalFormatting sqref="E223:E226">
    <cfRule type="duplicateValues" dxfId="17680" priority="17672"/>
    <cfRule type="duplicateValues" dxfId="17679" priority="17673"/>
  </conditionalFormatting>
  <conditionalFormatting sqref="E223:E226">
    <cfRule type="duplicateValues" dxfId="17678" priority="17665"/>
  </conditionalFormatting>
  <conditionalFormatting sqref="E223:E226">
    <cfRule type="duplicateValues" dxfId="17677" priority="17658"/>
    <cfRule type="duplicateValues" dxfId="17676" priority="17662"/>
    <cfRule type="duplicateValues" dxfId="17675" priority="17663"/>
    <cfRule type="duplicateValues" dxfId="17674" priority="17664"/>
    <cfRule type="duplicateValues" dxfId="17673" priority="17666"/>
    <cfRule type="duplicateValues" dxfId="17672" priority="17667"/>
    <cfRule type="duplicateValues" dxfId="17671" priority="17668"/>
    <cfRule type="duplicateValues" dxfId="17670" priority="17669"/>
    <cfRule type="duplicateValues" dxfId="17669" priority="17670"/>
  </conditionalFormatting>
  <conditionalFormatting sqref="E223:E226">
    <cfRule type="duplicateValues" dxfId="17668" priority="17661"/>
  </conditionalFormatting>
  <conditionalFormatting sqref="E223:E226">
    <cfRule type="duplicateValues" dxfId="17667" priority="17659"/>
    <cfRule type="duplicateValues" dxfId="17666" priority="17660"/>
  </conditionalFormatting>
  <conditionalFormatting sqref="E223:E226">
    <cfRule type="duplicateValues" dxfId="17665" priority="17652"/>
  </conditionalFormatting>
  <conditionalFormatting sqref="E223:E226">
    <cfRule type="duplicateValues" dxfId="17664" priority="17645"/>
    <cfRule type="duplicateValues" dxfId="17663" priority="17649"/>
    <cfRule type="duplicateValues" dxfId="17662" priority="17650"/>
    <cfRule type="duplicateValues" dxfId="17661" priority="17651"/>
    <cfRule type="duplicateValues" dxfId="17660" priority="17653"/>
    <cfRule type="duplicateValues" dxfId="17659" priority="17654"/>
    <cfRule type="duplicateValues" dxfId="17658" priority="17655"/>
    <cfRule type="duplicateValues" dxfId="17657" priority="17656"/>
    <cfRule type="duplicateValues" dxfId="17656" priority="17657"/>
  </conditionalFormatting>
  <conditionalFormatting sqref="E223:E226">
    <cfRule type="duplicateValues" dxfId="17655" priority="17648"/>
  </conditionalFormatting>
  <conditionalFormatting sqref="E223:E226">
    <cfRule type="duplicateValues" dxfId="17654" priority="17646"/>
    <cfRule type="duplicateValues" dxfId="17653" priority="17647"/>
  </conditionalFormatting>
  <conditionalFormatting sqref="E223:E226">
    <cfRule type="duplicateValues" dxfId="17652" priority="17626"/>
    <cfRule type="duplicateValues" dxfId="17651" priority="17628"/>
    <cfRule type="duplicateValues" dxfId="17650" priority="17636"/>
    <cfRule type="duplicateValues" dxfId="17649" priority="17637"/>
    <cfRule type="duplicateValues" dxfId="17648" priority="17638"/>
    <cfRule type="duplicateValues" dxfId="17647" priority="17639"/>
    <cfRule type="duplicateValues" dxfId="17646" priority="17640"/>
    <cfRule type="duplicateValues" dxfId="17645" priority="17641"/>
    <cfRule type="duplicateValues" dxfId="17644" priority="17642"/>
    <cfRule type="duplicateValues" dxfId="17643" priority="17643"/>
  </conditionalFormatting>
  <conditionalFormatting sqref="E223:E226">
    <cfRule type="duplicateValues" dxfId="17642" priority="17635"/>
  </conditionalFormatting>
  <conditionalFormatting sqref="E223:E226">
    <cfRule type="duplicateValues" dxfId="17641" priority="17634"/>
  </conditionalFormatting>
  <conditionalFormatting sqref="E223:E226">
    <cfRule type="duplicateValues" dxfId="17640" priority="17633"/>
  </conditionalFormatting>
  <conditionalFormatting sqref="E223:E226">
    <cfRule type="duplicateValues" dxfId="17639" priority="17632"/>
  </conditionalFormatting>
  <conditionalFormatting sqref="E223:E226">
    <cfRule type="duplicateValues" dxfId="17638" priority="17631"/>
  </conditionalFormatting>
  <conditionalFormatting sqref="E223:E226">
    <cfRule type="duplicateValues" dxfId="17637" priority="17629"/>
    <cfRule type="duplicateValues" dxfId="17636" priority="17630"/>
  </conditionalFormatting>
  <conditionalFormatting sqref="E223:E226">
    <cfRule type="duplicateValues" dxfId="17635" priority="17627"/>
  </conditionalFormatting>
  <conditionalFormatting sqref="E223:E226">
    <cfRule type="duplicateValues" dxfId="17634" priority="17625"/>
  </conditionalFormatting>
  <conditionalFormatting sqref="E223:E226">
    <cfRule type="duplicateValues" dxfId="17633" priority="17619"/>
  </conditionalFormatting>
  <conditionalFormatting sqref="E223:E226">
    <cfRule type="duplicateValues" dxfId="17632" priority="17585"/>
    <cfRule type="duplicateValues" dxfId="17631" priority="17612"/>
    <cfRule type="duplicateValues" dxfId="17630" priority="17616"/>
    <cfRule type="duplicateValues" dxfId="17629" priority="17617"/>
    <cfRule type="duplicateValues" dxfId="17628" priority="17618"/>
    <cfRule type="duplicateValues" dxfId="17627" priority="17620"/>
    <cfRule type="duplicateValues" dxfId="17626" priority="17621"/>
    <cfRule type="duplicateValues" dxfId="17625" priority="17622"/>
    <cfRule type="duplicateValues" dxfId="17624" priority="17623"/>
    <cfRule type="duplicateValues" dxfId="17623" priority="17624"/>
  </conditionalFormatting>
  <conditionalFormatting sqref="E223:E226">
    <cfRule type="duplicateValues" dxfId="17622" priority="17615"/>
  </conditionalFormatting>
  <conditionalFormatting sqref="E223:E226">
    <cfRule type="duplicateValues" dxfId="17621" priority="17613"/>
    <cfRule type="duplicateValues" dxfId="17620" priority="17614"/>
  </conditionalFormatting>
  <conditionalFormatting sqref="E223:E226">
    <cfRule type="duplicateValues" dxfId="17619" priority="17606"/>
  </conditionalFormatting>
  <conditionalFormatting sqref="E223:E226">
    <cfRule type="duplicateValues" dxfId="17618" priority="17599"/>
    <cfRule type="duplicateValues" dxfId="17617" priority="17603"/>
    <cfRule type="duplicateValues" dxfId="17616" priority="17604"/>
    <cfRule type="duplicateValues" dxfId="17615" priority="17605"/>
    <cfRule type="duplicateValues" dxfId="17614" priority="17607"/>
    <cfRule type="duplicateValues" dxfId="17613" priority="17608"/>
    <cfRule type="duplicateValues" dxfId="17612" priority="17609"/>
    <cfRule type="duplicateValues" dxfId="17611" priority="17610"/>
    <cfRule type="duplicateValues" dxfId="17610" priority="17611"/>
  </conditionalFormatting>
  <conditionalFormatting sqref="E223:E226">
    <cfRule type="duplicateValues" dxfId="17609" priority="17602"/>
  </conditionalFormatting>
  <conditionalFormatting sqref="E223:E226">
    <cfRule type="duplicateValues" dxfId="17608" priority="17600"/>
    <cfRule type="duplicateValues" dxfId="17607" priority="17601"/>
  </conditionalFormatting>
  <conditionalFormatting sqref="E223:E226">
    <cfRule type="duplicateValues" dxfId="17606" priority="17593"/>
  </conditionalFormatting>
  <conditionalFormatting sqref="E223:E226">
    <cfRule type="duplicateValues" dxfId="17605" priority="17586"/>
    <cfRule type="duplicateValues" dxfId="17604" priority="17590"/>
    <cfRule type="duplicateValues" dxfId="17603" priority="17591"/>
    <cfRule type="duplicateValues" dxfId="17602" priority="17592"/>
    <cfRule type="duplicateValues" dxfId="17601" priority="17594"/>
    <cfRule type="duplicateValues" dxfId="17600" priority="17595"/>
    <cfRule type="duplicateValues" dxfId="17599" priority="17596"/>
    <cfRule type="duplicateValues" dxfId="17598" priority="17597"/>
    <cfRule type="duplicateValues" dxfId="17597" priority="17598"/>
  </conditionalFormatting>
  <conditionalFormatting sqref="E223:E226">
    <cfRule type="duplicateValues" dxfId="17596" priority="17589"/>
  </conditionalFormatting>
  <conditionalFormatting sqref="E223:E226">
    <cfRule type="duplicateValues" dxfId="17595" priority="17587"/>
    <cfRule type="duplicateValues" dxfId="17594" priority="17588"/>
  </conditionalFormatting>
  <conditionalFormatting sqref="E223:E226">
    <cfRule type="duplicateValues" dxfId="17593" priority="17579"/>
  </conditionalFormatting>
  <conditionalFormatting sqref="E223:E226">
    <cfRule type="duplicateValues" dxfId="17592" priority="17545"/>
    <cfRule type="duplicateValues" dxfId="17591" priority="17572"/>
    <cfRule type="duplicateValues" dxfId="17590" priority="17576"/>
    <cfRule type="duplicateValues" dxfId="17589" priority="17577"/>
    <cfRule type="duplicateValues" dxfId="17588" priority="17578"/>
    <cfRule type="duplicateValues" dxfId="17587" priority="17580"/>
    <cfRule type="duplicateValues" dxfId="17586" priority="17581"/>
    <cfRule type="duplicateValues" dxfId="17585" priority="17582"/>
    <cfRule type="duplicateValues" dxfId="17584" priority="17583"/>
    <cfRule type="duplicateValues" dxfId="17583" priority="17584"/>
  </conditionalFormatting>
  <conditionalFormatting sqref="E223:E226">
    <cfRule type="duplicateValues" dxfId="17582" priority="17575"/>
  </conditionalFormatting>
  <conditionalFormatting sqref="E223:E226">
    <cfRule type="duplicateValues" dxfId="17581" priority="17573"/>
    <cfRule type="duplicateValues" dxfId="17580" priority="17574"/>
  </conditionalFormatting>
  <conditionalFormatting sqref="E223:E226">
    <cfRule type="duplicateValues" dxfId="17579" priority="17566"/>
  </conditionalFormatting>
  <conditionalFormatting sqref="E223:E226">
    <cfRule type="duplicateValues" dxfId="17578" priority="17559"/>
    <cfRule type="duplicateValues" dxfId="17577" priority="17563"/>
    <cfRule type="duplicateValues" dxfId="17576" priority="17564"/>
    <cfRule type="duplicateValues" dxfId="17575" priority="17565"/>
    <cfRule type="duplicateValues" dxfId="17574" priority="17567"/>
    <cfRule type="duplicateValues" dxfId="17573" priority="17568"/>
    <cfRule type="duplicateValues" dxfId="17572" priority="17569"/>
    <cfRule type="duplicateValues" dxfId="17571" priority="17570"/>
    <cfRule type="duplicateValues" dxfId="17570" priority="17571"/>
  </conditionalFormatting>
  <conditionalFormatting sqref="E223:E226">
    <cfRule type="duplicateValues" dxfId="17569" priority="17562"/>
  </conditionalFormatting>
  <conditionalFormatting sqref="E223:E226">
    <cfRule type="duplicateValues" dxfId="17568" priority="17560"/>
    <cfRule type="duplicateValues" dxfId="17567" priority="17561"/>
  </conditionalFormatting>
  <conditionalFormatting sqref="E223:E226">
    <cfRule type="duplicateValues" dxfId="17566" priority="17553"/>
  </conditionalFormatting>
  <conditionalFormatting sqref="E223:E226">
    <cfRule type="duplicateValues" dxfId="17565" priority="17546"/>
    <cfRule type="duplicateValues" dxfId="17564" priority="17550"/>
    <cfRule type="duplicateValues" dxfId="17563" priority="17551"/>
    <cfRule type="duplicateValues" dxfId="17562" priority="17552"/>
    <cfRule type="duplicateValues" dxfId="17561" priority="17554"/>
    <cfRule type="duplicateValues" dxfId="17560" priority="17555"/>
    <cfRule type="duplicateValues" dxfId="17559" priority="17556"/>
    <cfRule type="duplicateValues" dxfId="17558" priority="17557"/>
    <cfRule type="duplicateValues" dxfId="17557" priority="17558"/>
  </conditionalFormatting>
  <conditionalFormatting sqref="E223:E226">
    <cfRule type="duplicateValues" dxfId="17556" priority="17549"/>
  </conditionalFormatting>
  <conditionalFormatting sqref="E223:E226">
    <cfRule type="duplicateValues" dxfId="17555" priority="17547"/>
    <cfRule type="duplicateValues" dxfId="17554" priority="17548"/>
  </conditionalFormatting>
  <conditionalFormatting sqref="E223:E226">
    <cfRule type="duplicateValues" dxfId="17553" priority="17539"/>
  </conditionalFormatting>
  <conditionalFormatting sqref="E223:E226">
    <cfRule type="duplicateValues" dxfId="17552" priority="17505"/>
    <cfRule type="duplicateValues" dxfId="17551" priority="17532"/>
    <cfRule type="duplicateValues" dxfId="17550" priority="17536"/>
    <cfRule type="duplicateValues" dxfId="17549" priority="17537"/>
    <cfRule type="duplicateValues" dxfId="17548" priority="17538"/>
    <cfRule type="duplicateValues" dxfId="17547" priority="17540"/>
    <cfRule type="duplicateValues" dxfId="17546" priority="17541"/>
    <cfRule type="duplicateValues" dxfId="17545" priority="17542"/>
    <cfRule type="duplicateValues" dxfId="17544" priority="17543"/>
    <cfRule type="duplicateValues" dxfId="17543" priority="17544"/>
  </conditionalFormatting>
  <conditionalFormatting sqref="E223:E226">
    <cfRule type="duplicateValues" dxfId="17542" priority="17535"/>
  </conditionalFormatting>
  <conditionalFormatting sqref="E223:E226">
    <cfRule type="duplicateValues" dxfId="17541" priority="17533"/>
    <cfRule type="duplicateValues" dxfId="17540" priority="17534"/>
  </conditionalFormatting>
  <conditionalFormatting sqref="E223:E226">
    <cfRule type="duplicateValues" dxfId="17539" priority="17526"/>
  </conditionalFormatting>
  <conditionalFormatting sqref="E223:E226">
    <cfRule type="duplicateValues" dxfId="17538" priority="17519"/>
    <cfRule type="duplicateValues" dxfId="17537" priority="17523"/>
    <cfRule type="duplicateValues" dxfId="17536" priority="17524"/>
    <cfRule type="duplicateValues" dxfId="17535" priority="17525"/>
    <cfRule type="duplicateValues" dxfId="17534" priority="17527"/>
    <cfRule type="duplicateValues" dxfId="17533" priority="17528"/>
    <cfRule type="duplicateValues" dxfId="17532" priority="17529"/>
    <cfRule type="duplicateValues" dxfId="17531" priority="17530"/>
    <cfRule type="duplicateValues" dxfId="17530" priority="17531"/>
  </conditionalFormatting>
  <conditionalFormatting sqref="E223:E226">
    <cfRule type="duplicateValues" dxfId="17529" priority="17522"/>
  </conditionalFormatting>
  <conditionalFormatting sqref="E223:E226">
    <cfRule type="duplicateValues" dxfId="17528" priority="17520"/>
    <cfRule type="duplicateValues" dxfId="17527" priority="17521"/>
  </conditionalFormatting>
  <conditionalFormatting sqref="E223:E226">
    <cfRule type="duplicateValues" dxfId="17526" priority="17513"/>
  </conditionalFormatting>
  <conditionalFormatting sqref="E223:E226">
    <cfRule type="duplicateValues" dxfId="17525" priority="17506"/>
    <cfRule type="duplicateValues" dxfId="17524" priority="17510"/>
    <cfRule type="duplicateValues" dxfId="17523" priority="17511"/>
    <cfRule type="duplicateValues" dxfId="17522" priority="17512"/>
    <cfRule type="duplicateValues" dxfId="17521" priority="17514"/>
    <cfRule type="duplicateValues" dxfId="17520" priority="17515"/>
    <cfRule type="duplicateValues" dxfId="17519" priority="17516"/>
    <cfRule type="duplicateValues" dxfId="17518" priority="17517"/>
    <cfRule type="duplicateValues" dxfId="17517" priority="17518"/>
  </conditionalFormatting>
  <conditionalFormatting sqref="E223:E226">
    <cfRule type="duplicateValues" dxfId="17516" priority="17509"/>
  </conditionalFormatting>
  <conditionalFormatting sqref="E223:E226">
    <cfRule type="duplicateValues" dxfId="17515" priority="17507"/>
    <cfRule type="duplicateValues" dxfId="17514" priority="17508"/>
  </conditionalFormatting>
  <conditionalFormatting sqref="E223:E226">
    <cfRule type="duplicateValues" dxfId="17513" priority="17499"/>
  </conditionalFormatting>
  <conditionalFormatting sqref="E223:E226">
    <cfRule type="duplicateValues" dxfId="17512" priority="17465"/>
    <cfRule type="duplicateValues" dxfId="17511" priority="17492"/>
    <cfRule type="duplicateValues" dxfId="17510" priority="17496"/>
    <cfRule type="duplicateValues" dxfId="17509" priority="17497"/>
    <cfRule type="duplicateValues" dxfId="17508" priority="17498"/>
    <cfRule type="duplicateValues" dxfId="17507" priority="17500"/>
    <cfRule type="duplicateValues" dxfId="17506" priority="17501"/>
    <cfRule type="duplicateValues" dxfId="17505" priority="17502"/>
    <cfRule type="duplicateValues" dxfId="17504" priority="17503"/>
    <cfRule type="duplicateValues" dxfId="17503" priority="17504"/>
  </conditionalFormatting>
  <conditionalFormatting sqref="E223:E226">
    <cfRule type="duplicateValues" dxfId="17502" priority="17495"/>
  </conditionalFormatting>
  <conditionalFormatting sqref="E223:E226">
    <cfRule type="duplicateValues" dxfId="17501" priority="17493"/>
    <cfRule type="duplicateValues" dxfId="17500" priority="17494"/>
  </conditionalFormatting>
  <conditionalFormatting sqref="E223:E226">
    <cfRule type="duplicateValues" dxfId="17499" priority="17486"/>
  </conditionalFormatting>
  <conditionalFormatting sqref="E223:E226">
    <cfRule type="duplicateValues" dxfId="17498" priority="17479"/>
    <cfRule type="duplicateValues" dxfId="17497" priority="17483"/>
    <cfRule type="duplicateValues" dxfId="17496" priority="17484"/>
    <cfRule type="duplicateValues" dxfId="17495" priority="17485"/>
    <cfRule type="duplicateValues" dxfId="17494" priority="17487"/>
    <cfRule type="duplicateValues" dxfId="17493" priority="17488"/>
    <cfRule type="duplicateValues" dxfId="17492" priority="17489"/>
    <cfRule type="duplicateValues" dxfId="17491" priority="17490"/>
    <cfRule type="duplicateValues" dxfId="17490" priority="17491"/>
  </conditionalFormatting>
  <conditionalFormatting sqref="E223:E226">
    <cfRule type="duplicateValues" dxfId="17489" priority="17482"/>
  </conditionalFormatting>
  <conditionalFormatting sqref="E223:E226">
    <cfRule type="duplicateValues" dxfId="17488" priority="17480"/>
    <cfRule type="duplicateValues" dxfId="17487" priority="17481"/>
  </conditionalFormatting>
  <conditionalFormatting sqref="E223:E226">
    <cfRule type="duplicateValues" dxfId="17486" priority="17473"/>
  </conditionalFormatting>
  <conditionalFormatting sqref="E223:E226">
    <cfRule type="duplicateValues" dxfId="17485" priority="17466"/>
    <cfRule type="duplicateValues" dxfId="17484" priority="17470"/>
    <cfRule type="duplicateValues" dxfId="17483" priority="17471"/>
    <cfRule type="duplicateValues" dxfId="17482" priority="17472"/>
    <cfRule type="duplicateValues" dxfId="17481" priority="17474"/>
    <cfRule type="duplicateValues" dxfId="17480" priority="17475"/>
    <cfRule type="duplicateValues" dxfId="17479" priority="17476"/>
    <cfRule type="duplicateValues" dxfId="17478" priority="17477"/>
    <cfRule type="duplicateValues" dxfId="17477" priority="17478"/>
  </conditionalFormatting>
  <conditionalFormatting sqref="E223:E226">
    <cfRule type="duplicateValues" dxfId="17476" priority="17469"/>
  </conditionalFormatting>
  <conditionalFormatting sqref="E223:E226">
    <cfRule type="duplicateValues" dxfId="17475" priority="17467"/>
    <cfRule type="duplicateValues" dxfId="17474" priority="17468"/>
  </conditionalFormatting>
  <conditionalFormatting sqref="E223:E226">
    <cfRule type="duplicateValues" dxfId="17473" priority="17459"/>
  </conditionalFormatting>
  <conditionalFormatting sqref="E223:E226">
    <cfRule type="duplicateValues" dxfId="17472" priority="17425"/>
    <cfRule type="duplicateValues" dxfId="17471" priority="17452"/>
    <cfRule type="duplicateValues" dxfId="17470" priority="17456"/>
    <cfRule type="duplicateValues" dxfId="17469" priority="17457"/>
    <cfRule type="duplicateValues" dxfId="17468" priority="17458"/>
    <cfRule type="duplicateValues" dxfId="17467" priority="17460"/>
    <cfRule type="duplicateValues" dxfId="17466" priority="17461"/>
    <cfRule type="duplicateValues" dxfId="17465" priority="17462"/>
    <cfRule type="duplicateValues" dxfId="17464" priority="17463"/>
    <cfRule type="duplicateValues" dxfId="17463" priority="17464"/>
  </conditionalFormatting>
  <conditionalFormatting sqref="E223:E226">
    <cfRule type="duplicateValues" dxfId="17462" priority="17455"/>
  </conditionalFormatting>
  <conditionalFormatting sqref="E223:E226">
    <cfRule type="duplicateValues" dxfId="17461" priority="17453"/>
    <cfRule type="duplicateValues" dxfId="17460" priority="17454"/>
  </conditionalFormatting>
  <conditionalFormatting sqref="E223:E226">
    <cfRule type="duplicateValues" dxfId="17459" priority="17446"/>
  </conditionalFormatting>
  <conditionalFormatting sqref="E223:E226">
    <cfRule type="duplicateValues" dxfId="17458" priority="17439"/>
    <cfRule type="duplicateValues" dxfId="17457" priority="17443"/>
    <cfRule type="duplicateValues" dxfId="17456" priority="17444"/>
    <cfRule type="duplicateValues" dxfId="17455" priority="17445"/>
    <cfRule type="duplicateValues" dxfId="17454" priority="17447"/>
    <cfRule type="duplicateValues" dxfId="17453" priority="17448"/>
    <cfRule type="duplicateValues" dxfId="17452" priority="17449"/>
    <cfRule type="duplicateValues" dxfId="17451" priority="17450"/>
    <cfRule type="duplicateValues" dxfId="17450" priority="17451"/>
  </conditionalFormatting>
  <conditionalFormatting sqref="E223:E226">
    <cfRule type="duplicateValues" dxfId="17449" priority="17442"/>
  </conditionalFormatting>
  <conditionalFormatting sqref="E223:E226">
    <cfRule type="duplicateValues" dxfId="17448" priority="17440"/>
    <cfRule type="duplicateValues" dxfId="17447" priority="17441"/>
  </conditionalFormatting>
  <conditionalFormatting sqref="E223:E226">
    <cfRule type="duplicateValues" dxfId="17446" priority="17433"/>
  </conditionalFormatting>
  <conditionalFormatting sqref="E223:E226">
    <cfRule type="duplicateValues" dxfId="17445" priority="17426"/>
    <cfRule type="duplicateValues" dxfId="17444" priority="17430"/>
    <cfRule type="duplicateValues" dxfId="17443" priority="17431"/>
    <cfRule type="duplicateValues" dxfId="17442" priority="17432"/>
    <cfRule type="duplicateValues" dxfId="17441" priority="17434"/>
    <cfRule type="duplicateValues" dxfId="17440" priority="17435"/>
    <cfRule type="duplicateValues" dxfId="17439" priority="17436"/>
    <cfRule type="duplicateValues" dxfId="17438" priority="17437"/>
    <cfRule type="duplicateValues" dxfId="17437" priority="17438"/>
  </conditionalFormatting>
  <conditionalFormatting sqref="E223:E226">
    <cfRule type="duplicateValues" dxfId="17436" priority="17429"/>
  </conditionalFormatting>
  <conditionalFormatting sqref="E223:E226">
    <cfRule type="duplicateValues" dxfId="17435" priority="17427"/>
    <cfRule type="duplicateValues" dxfId="17434" priority="17428"/>
  </conditionalFormatting>
  <conditionalFormatting sqref="E223:E226">
    <cfRule type="duplicateValues" dxfId="17433" priority="17419"/>
  </conditionalFormatting>
  <conditionalFormatting sqref="E223:E226">
    <cfRule type="duplicateValues" dxfId="17432" priority="17385"/>
    <cfRule type="duplicateValues" dxfId="17431" priority="17412"/>
    <cfRule type="duplicateValues" dxfId="17430" priority="17416"/>
    <cfRule type="duplicateValues" dxfId="17429" priority="17417"/>
    <cfRule type="duplicateValues" dxfId="17428" priority="17418"/>
    <cfRule type="duplicateValues" dxfId="17427" priority="17420"/>
    <cfRule type="duplicateValues" dxfId="17426" priority="17421"/>
    <cfRule type="duplicateValues" dxfId="17425" priority="17422"/>
    <cfRule type="duplicateValues" dxfId="17424" priority="17423"/>
    <cfRule type="duplicateValues" dxfId="17423" priority="17424"/>
  </conditionalFormatting>
  <conditionalFormatting sqref="E223:E226">
    <cfRule type="duplicateValues" dxfId="17422" priority="17415"/>
  </conditionalFormatting>
  <conditionalFormatting sqref="E223:E226">
    <cfRule type="duplicateValues" dxfId="17421" priority="17413"/>
    <cfRule type="duplicateValues" dxfId="17420" priority="17414"/>
  </conditionalFormatting>
  <conditionalFormatting sqref="E223:E226">
    <cfRule type="duplicateValues" dxfId="17419" priority="17406"/>
  </conditionalFormatting>
  <conditionalFormatting sqref="E223:E226">
    <cfRule type="duplicateValues" dxfId="17418" priority="17399"/>
    <cfRule type="duplicateValues" dxfId="17417" priority="17403"/>
    <cfRule type="duplicateValues" dxfId="17416" priority="17404"/>
    <cfRule type="duplicateValues" dxfId="17415" priority="17405"/>
    <cfRule type="duplicateValues" dxfId="17414" priority="17407"/>
    <cfRule type="duplicateValues" dxfId="17413" priority="17408"/>
    <cfRule type="duplicateValues" dxfId="17412" priority="17409"/>
    <cfRule type="duplicateValues" dxfId="17411" priority="17410"/>
    <cfRule type="duplicateValues" dxfId="17410" priority="17411"/>
  </conditionalFormatting>
  <conditionalFormatting sqref="E223:E226">
    <cfRule type="duplicateValues" dxfId="17409" priority="17402"/>
  </conditionalFormatting>
  <conditionalFormatting sqref="E223:E226">
    <cfRule type="duplicateValues" dxfId="17408" priority="17400"/>
    <cfRule type="duplicateValues" dxfId="17407" priority="17401"/>
  </conditionalFormatting>
  <conditionalFormatting sqref="E223:E226">
    <cfRule type="duplicateValues" dxfId="17406" priority="17393"/>
  </conditionalFormatting>
  <conditionalFormatting sqref="E223:E226">
    <cfRule type="duplicateValues" dxfId="17405" priority="17386"/>
    <cfRule type="duplicateValues" dxfId="17404" priority="17390"/>
    <cfRule type="duplicateValues" dxfId="17403" priority="17391"/>
    <cfRule type="duplicateValues" dxfId="17402" priority="17392"/>
    <cfRule type="duplicateValues" dxfId="17401" priority="17394"/>
    <cfRule type="duplicateValues" dxfId="17400" priority="17395"/>
    <cfRule type="duplicateValues" dxfId="17399" priority="17396"/>
    <cfRule type="duplicateValues" dxfId="17398" priority="17397"/>
    <cfRule type="duplicateValues" dxfId="17397" priority="17398"/>
  </conditionalFormatting>
  <conditionalFormatting sqref="E223:E226">
    <cfRule type="duplicateValues" dxfId="17396" priority="17389"/>
  </conditionalFormatting>
  <conditionalFormatting sqref="E223:E226">
    <cfRule type="duplicateValues" dxfId="17395" priority="17387"/>
    <cfRule type="duplicateValues" dxfId="17394" priority="17388"/>
  </conditionalFormatting>
  <conditionalFormatting sqref="E224">
    <cfRule type="duplicateValues" dxfId="17393" priority="17367"/>
    <cfRule type="duplicateValues" dxfId="17392" priority="17369"/>
    <cfRule type="duplicateValues" dxfId="17391" priority="17377"/>
    <cfRule type="duplicateValues" dxfId="17390" priority="17378"/>
    <cfRule type="duplicateValues" dxfId="17389" priority="17379"/>
    <cfRule type="duplicateValues" dxfId="17388" priority="17380"/>
    <cfRule type="duplicateValues" dxfId="17387" priority="17381"/>
    <cfRule type="duplicateValues" dxfId="17386" priority="17382"/>
    <cfRule type="duplicateValues" dxfId="17385" priority="17383"/>
    <cfRule type="duplicateValues" dxfId="17384" priority="17384"/>
  </conditionalFormatting>
  <conditionalFormatting sqref="E224">
    <cfRule type="duplicateValues" dxfId="17383" priority="17376"/>
  </conditionalFormatting>
  <conditionalFormatting sqref="E224">
    <cfRule type="duplicateValues" dxfId="17382" priority="17375"/>
  </conditionalFormatting>
  <conditionalFormatting sqref="E224">
    <cfRule type="duplicateValues" dxfId="17381" priority="17374"/>
  </conditionalFormatting>
  <conditionalFormatting sqref="E224">
    <cfRule type="duplicateValues" dxfId="17380" priority="17373"/>
  </conditionalFormatting>
  <conditionalFormatting sqref="E224">
    <cfRule type="duplicateValues" dxfId="17379" priority="17372"/>
  </conditionalFormatting>
  <conditionalFormatting sqref="E224">
    <cfRule type="duplicateValues" dxfId="17378" priority="17370"/>
    <cfRule type="duplicateValues" dxfId="17377" priority="17371"/>
  </conditionalFormatting>
  <conditionalFormatting sqref="E224">
    <cfRule type="duplicateValues" dxfId="17376" priority="17368"/>
  </conditionalFormatting>
  <conditionalFormatting sqref="E224">
    <cfRule type="duplicateValues" dxfId="17375" priority="17366"/>
  </conditionalFormatting>
  <conditionalFormatting sqref="E224">
    <cfRule type="duplicateValues" dxfId="17374" priority="17348"/>
    <cfRule type="duplicateValues" dxfId="17373" priority="17350"/>
    <cfRule type="duplicateValues" dxfId="17372" priority="17358"/>
    <cfRule type="duplicateValues" dxfId="17371" priority="17359"/>
    <cfRule type="duplicateValues" dxfId="17370" priority="17360"/>
    <cfRule type="duplicateValues" dxfId="17369" priority="17361"/>
    <cfRule type="duplicateValues" dxfId="17368" priority="17362"/>
    <cfRule type="duplicateValues" dxfId="17367" priority="17363"/>
    <cfRule type="duplicateValues" dxfId="17366" priority="17364"/>
    <cfRule type="duplicateValues" dxfId="17365" priority="17365"/>
  </conditionalFormatting>
  <conditionalFormatting sqref="E224">
    <cfRule type="duplicateValues" dxfId="17364" priority="17357"/>
  </conditionalFormatting>
  <conditionalFormatting sqref="E224">
    <cfRule type="duplicateValues" dxfId="17363" priority="17356"/>
  </conditionalFormatting>
  <conditionalFormatting sqref="E224">
    <cfRule type="duplicateValues" dxfId="17362" priority="17355"/>
  </conditionalFormatting>
  <conditionalFormatting sqref="E224">
    <cfRule type="duplicateValues" dxfId="17361" priority="17354"/>
  </conditionalFormatting>
  <conditionalFormatting sqref="E224">
    <cfRule type="duplicateValues" dxfId="17360" priority="17353"/>
  </conditionalFormatting>
  <conditionalFormatting sqref="E224">
    <cfRule type="duplicateValues" dxfId="17359" priority="17351"/>
    <cfRule type="duplicateValues" dxfId="17358" priority="17352"/>
  </conditionalFormatting>
  <conditionalFormatting sqref="E224">
    <cfRule type="duplicateValues" dxfId="17357" priority="17349"/>
  </conditionalFormatting>
  <conditionalFormatting sqref="E224">
    <cfRule type="duplicateValues" dxfId="17356" priority="17347"/>
  </conditionalFormatting>
  <conditionalFormatting sqref="E224">
    <cfRule type="duplicateValues" dxfId="17355" priority="17341"/>
  </conditionalFormatting>
  <conditionalFormatting sqref="E224">
    <cfRule type="duplicateValues" dxfId="17354" priority="17302"/>
    <cfRule type="duplicateValues" dxfId="17353" priority="17330"/>
    <cfRule type="duplicateValues" dxfId="17352" priority="17338"/>
    <cfRule type="duplicateValues" dxfId="17351" priority="17339"/>
    <cfRule type="duplicateValues" dxfId="17350" priority="17340"/>
    <cfRule type="duplicateValues" dxfId="17349" priority="17342"/>
    <cfRule type="duplicateValues" dxfId="17348" priority="17343"/>
    <cfRule type="duplicateValues" dxfId="17347" priority="17344"/>
    <cfRule type="duplicateValues" dxfId="17346" priority="17345"/>
    <cfRule type="duplicateValues" dxfId="17345" priority="17346"/>
  </conditionalFormatting>
  <conditionalFormatting sqref="E224">
    <cfRule type="duplicateValues" dxfId="17344" priority="17337"/>
  </conditionalFormatting>
  <conditionalFormatting sqref="E224">
    <cfRule type="duplicateValues" dxfId="17343" priority="17336"/>
  </conditionalFormatting>
  <conditionalFormatting sqref="E224">
    <cfRule type="duplicateValues" dxfId="17342" priority="17335"/>
  </conditionalFormatting>
  <conditionalFormatting sqref="E224">
    <cfRule type="duplicateValues" dxfId="17341" priority="17334"/>
  </conditionalFormatting>
  <conditionalFormatting sqref="E224">
    <cfRule type="duplicateValues" dxfId="17340" priority="17333"/>
  </conditionalFormatting>
  <conditionalFormatting sqref="E224">
    <cfRule type="duplicateValues" dxfId="17339" priority="17331"/>
    <cfRule type="duplicateValues" dxfId="17338" priority="17332"/>
  </conditionalFormatting>
  <conditionalFormatting sqref="E224">
    <cfRule type="duplicateValues" dxfId="17337" priority="17329"/>
  </conditionalFormatting>
  <conditionalFormatting sqref="E224">
    <cfRule type="duplicateValues" dxfId="17336" priority="17323"/>
  </conditionalFormatting>
  <conditionalFormatting sqref="E224">
    <cfRule type="duplicateValues" dxfId="17335" priority="17316"/>
    <cfRule type="duplicateValues" dxfId="17334" priority="17320"/>
    <cfRule type="duplicateValues" dxfId="17333" priority="17321"/>
    <cfRule type="duplicateValues" dxfId="17332" priority="17322"/>
    <cfRule type="duplicateValues" dxfId="17331" priority="17324"/>
    <cfRule type="duplicateValues" dxfId="17330" priority="17325"/>
    <cfRule type="duplicateValues" dxfId="17329" priority="17326"/>
    <cfRule type="duplicateValues" dxfId="17328" priority="17327"/>
    <cfRule type="duplicateValues" dxfId="17327" priority="17328"/>
  </conditionalFormatting>
  <conditionalFormatting sqref="E224">
    <cfRule type="duplicateValues" dxfId="17326" priority="17319"/>
  </conditionalFormatting>
  <conditionalFormatting sqref="E224">
    <cfRule type="duplicateValues" dxfId="17325" priority="17317"/>
    <cfRule type="duplicateValues" dxfId="17324" priority="17318"/>
  </conditionalFormatting>
  <conditionalFormatting sqref="E224">
    <cfRule type="duplicateValues" dxfId="17323" priority="17310"/>
  </conditionalFormatting>
  <conditionalFormatting sqref="E224">
    <cfRule type="duplicateValues" dxfId="17322" priority="17303"/>
    <cfRule type="duplicateValues" dxfId="17321" priority="17307"/>
    <cfRule type="duplicateValues" dxfId="17320" priority="17308"/>
    <cfRule type="duplicateValues" dxfId="17319" priority="17309"/>
    <cfRule type="duplicateValues" dxfId="17318" priority="17311"/>
    <cfRule type="duplicateValues" dxfId="17317" priority="17312"/>
    <cfRule type="duplicateValues" dxfId="17316" priority="17313"/>
    <cfRule type="duplicateValues" dxfId="17315" priority="17314"/>
    <cfRule type="duplicateValues" dxfId="17314" priority="17315"/>
  </conditionalFormatting>
  <conditionalFormatting sqref="E224">
    <cfRule type="duplicateValues" dxfId="17313" priority="17306"/>
  </conditionalFormatting>
  <conditionalFormatting sqref="E224">
    <cfRule type="duplicateValues" dxfId="17312" priority="17304"/>
    <cfRule type="duplicateValues" dxfId="17311" priority="17305"/>
  </conditionalFormatting>
  <conditionalFormatting sqref="E224">
    <cfRule type="duplicateValues" dxfId="17310" priority="17301"/>
  </conditionalFormatting>
  <conditionalFormatting sqref="E224">
    <cfRule type="duplicateValues" dxfId="17309" priority="17295"/>
  </conditionalFormatting>
  <conditionalFormatting sqref="E224">
    <cfRule type="duplicateValues" dxfId="17308" priority="17261"/>
    <cfRule type="duplicateValues" dxfId="17307" priority="17288"/>
    <cfRule type="duplicateValues" dxfId="17306" priority="17292"/>
    <cfRule type="duplicateValues" dxfId="17305" priority="17293"/>
    <cfRule type="duplicateValues" dxfId="17304" priority="17294"/>
    <cfRule type="duplicateValues" dxfId="17303" priority="17296"/>
    <cfRule type="duplicateValues" dxfId="17302" priority="17297"/>
    <cfRule type="duplicateValues" dxfId="17301" priority="17298"/>
    <cfRule type="duplicateValues" dxfId="17300" priority="17299"/>
    <cfRule type="duplicateValues" dxfId="17299" priority="17300"/>
  </conditionalFormatting>
  <conditionalFormatting sqref="E224">
    <cfRule type="duplicateValues" dxfId="17298" priority="17291"/>
  </conditionalFormatting>
  <conditionalFormatting sqref="E224">
    <cfRule type="duplicateValues" dxfId="17297" priority="17289"/>
    <cfRule type="duplicateValues" dxfId="17296" priority="17290"/>
  </conditionalFormatting>
  <conditionalFormatting sqref="E224">
    <cfRule type="duplicateValues" dxfId="17295" priority="17282"/>
  </conditionalFormatting>
  <conditionalFormatting sqref="E224">
    <cfRule type="duplicateValues" dxfId="17294" priority="17275"/>
    <cfRule type="duplicateValues" dxfId="17293" priority="17279"/>
    <cfRule type="duplicateValues" dxfId="17292" priority="17280"/>
    <cfRule type="duplicateValues" dxfId="17291" priority="17281"/>
    <cfRule type="duplicateValues" dxfId="17290" priority="17283"/>
    <cfRule type="duplicateValues" dxfId="17289" priority="17284"/>
    <cfRule type="duplicateValues" dxfId="17288" priority="17285"/>
    <cfRule type="duplicateValues" dxfId="17287" priority="17286"/>
    <cfRule type="duplicateValues" dxfId="17286" priority="17287"/>
  </conditionalFormatting>
  <conditionalFormatting sqref="E224">
    <cfRule type="duplicateValues" dxfId="17285" priority="17278"/>
  </conditionalFormatting>
  <conditionalFormatting sqref="E224">
    <cfRule type="duplicateValues" dxfId="17284" priority="17276"/>
    <cfRule type="duplicateValues" dxfId="17283" priority="17277"/>
  </conditionalFormatting>
  <conditionalFormatting sqref="E224">
    <cfRule type="duplicateValues" dxfId="17282" priority="17269"/>
  </conditionalFormatting>
  <conditionalFormatting sqref="E224">
    <cfRule type="duplicateValues" dxfId="17281" priority="17262"/>
    <cfRule type="duplicateValues" dxfId="17280" priority="17266"/>
    <cfRule type="duplicateValues" dxfId="17279" priority="17267"/>
    <cfRule type="duplicateValues" dxfId="17278" priority="17268"/>
    <cfRule type="duplicateValues" dxfId="17277" priority="17270"/>
    <cfRule type="duplicateValues" dxfId="17276" priority="17271"/>
    <cfRule type="duplicateValues" dxfId="17275" priority="17272"/>
    <cfRule type="duplicateValues" dxfId="17274" priority="17273"/>
    <cfRule type="duplicateValues" dxfId="17273" priority="17274"/>
  </conditionalFormatting>
  <conditionalFormatting sqref="E224">
    <cfRule type="duplicateValues" dxfId="17272" priority="17265"/>
  </conditionalFormatting>
  <conditionalFormatting sqref="E224">
    <cfRule type="duplicateValues" dxfId="17271" priority="17263"/>
    <cfRule type="duplicateValues" dxfId="17270" priority="17264"/>
  </conditionalFormatting>
  <conditionalFormatting sqref="E224">
    <cfRule type="duplicateValues" dxfId="17269" priority="17243"/>
    <cfRule type="duplicateValues" dxfId="17268" priority="17245"/>
    <cfRule type="duplicateValues" dxfId="17267" priority="17253"/>
    <cfRule type="duplicateValues" dxfId="17266" priority="17254"/>
    <cfRule type="duplicateValues" dxfId="17265" priority="17255"/>
    <cfRule type="duplicateValues" dxfId="17264" priority="17256"/>
    <cfRule type="duplicateValues" dxfId="17263" priority="17257"/>
    <cfRule type="duplicateValues" dxfId="17262" priority="17258"/>
    <cfRule type="duplicateValues" dxfId="17261" priority="17259"/>
    <cfRule type="duplicateValues" dxfId="17260" priority="17260"/>
  </conditionalFormatting>
  <conditionalFormatting sqref="E224">
    <cfRule type="duplicateValues" dxfId="17259" priority="17252"/>
  </conditionalFormatting>
  <conditionalFormatting sqref="E224">
    <cfRule type="duplicateValues" dxfId="17258" priority="17251"/>
  </conditionalFormatting>
  <conditionalFormatting sqref="E224">
    <cfRule type="duplicateValues" dxfId="17257" priority="17250"/>
  </conditionalFormatting>
  <conditionalFormatting sqref="E224">
    <cfRule type="duplicateValues" dxfId="17256" priority="17249"/>
  </conditionalFormatting>
  <conditionalFormatting sqref="E224">
    <cfRule type="duplicateValues" dxfId="17255" priority="17248"/>
  </conditionalFormatting>
  <conditionalFormatting sqref="E224">
    <cfRule type="duplicateValues" dxfId="17254" priority="17246"/>
    <cfRule type="duplicateValues" dxfId="17253" priority="17247"/>
  </conditionalFormatting>
  <conditionalFormatting sqref="E224">
    <cfRule type="duplicateValues" dxfId="17252" priority="17244"/>
  </conditionalFormatting>
  <conditionalFormatting sqref="E224">
    <cfRule type="duplicateValues" dxfId="17251" priority="17242"/>
  </conditionalFormatting>
  <conditionalFormatting sqref="E224">
    <cfRule type="duplicateValues" dxfId="17250" priority="17236"/>
  </conditionalFormatting>
  <conditionalFormatting sqref="E224">
    <cfRule type="duplicateValues" dxfId="17249" priority="17202"/>
    <cfRule type="duplicateValues" dxfId="17248" priority="17229"/>
    <cfRule type="duplicateValues" dxfId="17247" priority="17233"/>
    <cfRule type="duplicateValues" dxfId="17246" priority="17234"/>
    <cfRule type="duplicateValues" dxfId="17245" priority="17235"/>
    <cfRule type="duplicateValues" dxfId="17244" priority="17237"/>
    <cfRule type="duplicateValues" dxfId="17243" priority="17238"/>
    <cfRule type="duplicateValues" dxfId="17242" priority="17239"/>
    <cfRule type="duplicateValues" dxfId="17241" priority="17240"/>
    <cfRule type="duplicateValues" dxfId="17240" priority="17241"/>
  </conditionalFormatting>
  <conditionalFormatting sqref="E224">
    <cfRule type="duplicateValues" dxfId="17239" priority="17232"/>
  </conditionalFormatting>
  <conditionalFormatting sqref="E224">
    <cfRule type="duplicateValues" dxfId="17238" priority="17230"/>
    <cfRule type="duplicateValues" dxfId="17237" priority="17231"/>
  </conditionalFormatting>
  <conditionalFormatting sqref="E224">
    <cfRule type="duplicateValues" dxfId="17236" priority="17223"/>
  </conditionalFormatting>
  <conditionalFormatting sqref="E224">
    <cfRule type="duplicateValues" dxfId="17235" priority="17216"/>
    <cfRule type="duplicateValues" dxfId="17234" priority="17220"/>
    <cfRule type="duplicateValues" dxfId="17233" priority="17221"/>
    <cfRule type="duplicateValues" dxfId="17232" priority="17222"/>
    <cfRule type="duplicateValues" dxfId="17231" priority="17224"/>
    <cfRule type="duplicateValues" dxfId="17230" priority="17225"/>
    <cfRule type="duplicateValues" dxfId="17229" priority="17226"/>
    <cfRule type="duplicateValues" dxfId="17228" priority="17227"/>
    <cfRule type="duplicateValues" dxfId="17227" priority="17228"/>
  </conditionalFormatting>
  <conditionalFormatting sqref="E224">
    <cfRule type="duplicateValues" dxfId="17226" priority="17219"/>
  </conditionalFormatting>
  <conditionalFormatting sqref="E224">
    <cfRule type="duplicateValues" dxfId="17225" priority="17217"/>
    <cfRule type="duplicateValues" dxfId="17224" priority="17218"/>
  </conditionalFormatting>
  <conditionalFormatting sqref="E224">
    <cfRule type="duplicateValues" dxfId="17223" priority="17210"/>
  </conditionalFormatting>
  <conditionalFormatting sqref="E224">
    <cfRule type="duplicateValues" dxfId="17222" priority="17203"/>
    <cfRule type="duplicateValues" dxfId="17221" priority="17207"/>
    <cfRule type="duplicateValues" dxfId="17220" priority="17208"/>
    <cfRule type="duplicateValues" dxfId="17219" priority="17209"/>
    <cfRule type="duplicateValues" dxfId="17218" priority="17211"/>
    <cfRule type="duplicateValues" dxfId="17217" priority="17212"/>
    <cfRule type="duplicateValues" dxfId="17216" priority="17213"/>
    <cfRule type="duplicateValues" dxfId="17215" priority="17214"/>
    <cfRule type="duplicateValues" dxfId="17214" priority="17215"/>
  </conditionalFormatting>
  <conditionalFormatting sqref="E224">
    <cfRule type="duplicateValues" dxfId="17213" priority="17206"/>
  </conditionalFormatting>
  <conditionalFormatting sqref="E224">
    <cfRule type="duplicateValues" dxfId="17212" priority="17204"/>
    <cfRule type="duplicateValues" dxfId="17211" priority="17205"/>
  </conditionalFormatting>
  <conditionalFormatting sqref="E224">
    <cfRule type="duplicateValues" dxfId="17210" priority="17196"/>
  </conditionalFormatting>
  <conditionalFormatting sqref="E224">
    <cfRule type="duplicateValues" dxfId="17209" priority="17162"/>
    <cfRule type="duplicateValues" dxfId="17208" priority="17189"/>
    <cfRule type="duplicateValues" dxfId="17207" priority="17193"/>
    <cfRule type="duplicateValues" dxfId="17206" priority="17194"/>
    <cfRule type="duplicateValues" dxfId="17205" priority="17195"/>
    <cfRule type="duplicateValues" dxfId="17204" priority="17197"/>
    <cfRule type="duplicateValues" dxfId="17203" priority="17198"/>
    <cfRule type="duplicateValues" dxfId="17202" priority="17199"/>
    <cfRule type="duplicateValues" dxfId="17201" priority="17200"/>
    <cfRule type="duplicateValues" dxfId="17200" priority="17201"/>
  </conditionalFormatting>
  <conditionalFormatting sqref="E224">
    <cfRule type="duplicateValues" dxfId="17199" priority="17192"/>
  </conditionalFormatting>
  <conditionalFormatting sqref="E224">
    <cfRule type="duplicateValues" dxfId="17198" priority="17190"/>
    <cfRule type="duplicateValues" dxfId="17197" priority="17191"/>
  </conditionalFormatting>
  <conditionalFormatting sqref="E224">
    <cfRule type="duplicateValues" dxfId="17196" priority="17183"/>
  </conditionalFormatting>
  <conditionalFormatting sqref="E224">
    <cfRule type="duplicateValues" dxfId="17195" priority="17176"/>
    <cfRule type="duplicateValues" dxfId="17194" priority="17180"/>
    <cfRule type="duplicateValues" dxfId="17193" priority="17181"/>
    <cfRule type="duplicateValues" dxfId="17192" priority="17182"/>
    <cfRule type="duplicateValues" dxfId="17191" priority="17184"/>
    <cfRule type="duplicateValues" dxfId="17190" priority="17185"/>
    <cfRule type="duplicateValues" dxfId="17189" priority="17186"/>
    <cfRule type="duplicateValues" dxfId="17188" priority="17187"/>
    <cfRule type="duplicateValues" dxfId="17187" priority="17188"/>
  </conditionalFormatting>
  <conditionalFormatting sqref="E224">
    <cfRule type="duplicateValues" dxfId="17186" priority="17179"/>
  </conditionalFormatting>
  <conditionalFormatting sqref="E224">
    <cfRule type="duplicateValues" dxfId="17185" priority="17177"/>
    <cfRule type="duplicateValues" dxfId="17184" priority="17178"/>
  </conditionalFormatting>
  <conditionalFormatting sqref="E224">
    <cfRule type="duplicateValues" dxfId="17183" priority="17170"/>
  </conditionalFormatting>
  <conditionalFormatting sqref="E224">
    <cfRule type="duplicateValues" dxfId="17182" priority="17163"/>
    <cfRule type="duplicateValues" dxfId="17181" priority="17167"/>
    <cfRule type="duplicateValues" dxfId="17180" priority="17168"/>
    <cfRule type="duplicateValues" dxfId="17179" priority="17169"/>
    <cfRule type="duplicateValues" dxfId="17178" priority="17171"/>
    <cfRule type="duplicateValues" dxfId="17177" priority="17172"/>
    <cfRule type="duplicateValues" dxfId="17176" priority="17173"/>
    <cfRule type="duplicateValues" dxfId="17175" priority="17174"/>
    <cfRule type="duplicateValues" dxfId="17174" priority="17175"/>
  </conditionalFormatting>
  <conditionalFormatting sqref="E224">
    <cfRule type="duplicateValues" dxfId="17173" priority="17166"/>
  </conditionalFormatting>
  <conditionalFormatting sqref="E224">
    <cfRule type="duplicateValues" dxfId="17172" priority="17164"/>
    <cfRule type="duplicateValues" dxfId="17171" priority="17165"/>
  </conditionalFormatting>
  <conditionalFormatting sqref="E224">
    <cfRule type="duplicateValues" dxfId="17170" priority="17156"/>
  </conditionalFormatting>
  <conditionalFormatting sqref="E224">
    <cfRule type="duplicateValues" dxfId="17169" priority="17122"/>
    <cfRule type="duplicateValues" dxfId="17168" priority="17149"/>
    <cfRule type="duplicateValues" dxfId="17167" priority="17153"/>
    <cfRule type="duplicateValues" dxfId="17166" priority="17154"/>
    <cfRule type="duplicateValues" dxfId="17165" priority="17155"/>
    <cfRule type="duplicateValues" dxfId="17164" priority="17157"/>
    <cfRule type="duplicateValues" dxfId="17163" priority="17158"/>
    <cfRule type="duplicateValues" dxfId="17162" priority="17159"/>
    <cfRule type="duplicateValues" dxfId="17161" priority="17160"/>
    <cfRule type="duplicateValues" dxfId="17160" priority="17161"/>
  </conditionalFormatting>
  <conditionalFormatting sqref="E224">
    <cfRule type="duplicateValues" dxfId="17159" priority="17152"/>
  </conditionalFormatting>
  <conditionalFormatting sqref="E224">
    <cfRule type="duplicateValues" dxfId="17158" priority="17150"/>
    <cfRule type="duplicateValues" dxfId="17157" priority="17151"/>
  </conditionalFormatting>
  <conditionalFormatting sqref="E224">
    <cfRule type="duplicateValues" dxfId="17156" priority="17143"/>
  </conditionalFormatting>
  <conditionalFormatting sqref="E224">
    <cfRule type="duplicateValues" dxfId="17155" priority="17136"/>
    <cfRule type="duplicateValues" dxfId="17154" priority="17140"/>
    <cfRule type="duplicateValues" dxfId="17153" priority="17141"/>
    <cfRule type="duplicateValues" dxfId="17152" priority="17142"/>
    <cfRule type="duplicateValues" dxfId="17151" priority="17144"/>
    <cfRule type="duplicateValues" dxfId="17150" priority="17145"/>
    <cfRule type="duplicateValues" dxfId="17149" priority="17146"/>
    <cfRule type="duplicateValues" dxfId="17148" priority="17147"/>
    <cfRule type="duplicateValues" dxfId="17147" priority="17148"/>
  </conditionalFormatting>
  <conditionalFormatting sqref="E224">
    <cfRule type="duplicateValues" dxfId="17146" priority="17139"/>
  </conditionalFormatting>
  <conditionalFormatting sqref="E224">
    <cfRule type="duplicateValues" dxfId="17145" priority="17137"/>
    <cfRule type="duplicateValues" dxfId="17144" priority="17138"/>
  </conditionalFormatting>
  <conditionalFormatting sqref="E224">
    <cfRule type="duplicateValues" dxfId="17143" priority="17130"/>
  </conditionalFormatting>
  <conditionalFormatting sqref="E224">
    <cfRule type="duplicateValues" dxfId="17142" priority="17123"/>
    <cfRule type="duplicateValues" dxfId="17141" priority="17127"/>
    <cfRule type="duplicateValues" dxfId="17140" priority="17128"/>
    <cfRule type="duplicateValues" dxfId="17139" priority="17129"/>
    <cfRule type="duplicateValues" dxfId="17138" priority="17131"/>
    <cfRule type="duplicateValues" dxfId="17137" priority="17132"/>
    <cfRule type="duplicateValues" dxfId="17136" priority="17133"/>
    <cfRule type="duplicateValues" dxfId="17135" priority="17134"/>
    <cfRule type="duplicateValues" dxfId="17134" priority="17135"/>
  </conditionalFormatting>
  <conditionalFormatting sqref="E224">
    <cfRule type="duplicateValues" dxfId="17133" priority="17126"/>
  </conditionalFormatting>
  <conditionalFormatting sqref="E224">
    <cfRule type="duplicateValues" dxfId="17132" priority="17124"/>
    <cfRule type="duplicateValues" dxfId="17131" priority="17125"/>
  </conditionalFormatting>
  <conditionalFormatting sqref="E224">
    <cfRule type="duplicateValues" dxfId="17130" priority="17116"/>
  </conditionalFormatting>
  <conditionalFormatting sqref="E224">
    <cfRule type="duplicateValues" dxfId="17129" priority="17082"/>
    <cfRule type="duplicateValues" dxfId="17128" priority="17109"/>
    <cfRule type="duplicateValues" dxfId="17127" priority="17113"/>
    <cfRule type="duplicateValues" dxfId="17126" priority="17114"/>
    <cfRule type="duplicateValues" dxfId="17125" priority="17115"/>
    <cfRule type="duplicateValues" dxfId="17124" priority="17117"/>
    <cfRule type="duplicateValues" dxfId="17123" priority="17118"/>
    <cfRule type="duplicateValues" dxfId="17122" priority="17119"/>
    <cfRule type="duplicateValues" dxfId="17121" priority="17120"/>
    <cfRule type="duplicateValues" dxfId="17120" priority="17121"/>
  </conditionalFormatting>
  <conditionalFormatting sqref="E224">
    <cfRule type="duplicateValues" dxfId="17119" priority="17112"/>
  </conditionalFormatting>
  <conditionalFormatting sqref="E224">
    <cfRule type="duplicateValues" dxfId="17118" priority="17110"/>
    <cfRule type="duplicateValues" dxfId="17117" priority="17111"/>
  </conditionalFormatting>
  <conditionalFormatting sqref="E224">
    <cfRule type="duplicateValues" dxfId="17116" priority="17103"/>
  </conditionalFormatting>
  <conditionalFormatting sqref="E224">
    <cfRule type="duplicateValues" dxfId="17115" priority="17096"/>
    <cfRule type="duplicateValues" dxfId="17114" priority="17100"/>
    <cfRule type="duplicateValues" dxfId="17113" priority="17101"/>
    <cfRule type="duplicateValues" dxfId="17112" priority="17102"/>
    <cfRule type="duplicateValues" dxfId="17111" priority="17104"/>
    <cfRule type="duplicateValues" dxfId="17110" priority="17105"/>
    <cfRule type="duplicateValues" dxfId="17109" priority="17106"/>
    <cfRule type="duplicateValues" dxfId="17108" priority="17107"/>
    <cfRule type="duplicateValues" dxfId="17107" priority="17108"/>
  </conditionalFormatting>
  <conditionalFormatting sqref="E224">
    <cfRule type="duplicateValues" dxfId="17106" priority="17099"/>
  </conditionalFormatting>
  <conditionalFormatting sqref="E224">
    <cfRule type="duplicateValues" dxfId="17105" priority="17097"/>
    <cfRule type="duplicateValues" dxfId="17104" priority="17098"/>
  </conditionalFormatting>
  <conditionalFormatting sqref="E224">
    <cfRule type="duplicateValues" dxfId="17103" priority="17090"/>
  </conditionalFormatting>
  <conditionalFormatting sqref="E224">
    <cfRule type="duplicateValues" dxfId="17102" priority="17083"/>
    <cfRule type="duplicateValues" dxfId="17101" priority="17087"/>
    <cfRule type="duplicateValues" dxfId="17100" priority="17088"/>
    <cfRule type="duplicateValues" dxfId="17099" priority="17089"/>
    <cfRule type="duplicateValues" dxfId="17098" priority="17091"/>
    <cfRule type="duplicateValues" dxfId="17097" priority="17092"/>
    <cfRule type="duplicateValues" dxfId="17096" priority="17093"/>
    <cfRule type="duplicateValues" dxfId="17095" priority="17094"/>
    <cfRule type="duplicateValues" dxfId="17094" priority="17095"/>
  </conditionalFormatting>
  <conditionalFormatting sqref="E224">
    <cfRule type="duplicateValues" dxfId="17093" priority="17086"/>
  </conditionalFormatting>
  <conditionalFormatting sqref="E224">
    <cfRule type="duplicateValues" dxfId="17092" priority="17084"/>
    <cfRule type="duplicateValues" dxfId="17091" priority="17085"/>
  </conditionalFormatting>
  <conditionalFormatting sqref="E224">
    <cfRule type="duplicateValues" dxfId="17090" priority="17076"/>
  </conditionalFormatting>
  <conditionalFormatting sqref="E224">
    <cfRule type="duplicateValues" dxfId="17089" priority="17042"/>
    <cfRule type="duplicateValues" dxfId="17088" priority="17069"/>
    <cfRule type="duplicateValues" dxfId="17087" priority="17073"/>
    <cfRule type="duplicateValues" dxfId="17086" priority="17074"/>
    <cfRule type="duplicateValues" dxfId="17085" priority="17075"/>
    <cfRule type="duplicateValues" dxfId="17084" priority="17077"/>
    <cfRule type="duplicateValues" dxfId="17083" priority="17078"/>
    <cfRule type="duplicateValues" dxfId="17082" priority="17079"/>
    <cfRule type="duplicateValues" dxfId="17081" priority="17080"/>
    <cfRule type="duplicateValues" dxfId="17080" priority="17081"/>
  </conditionalFormatting>
  <conditionalFormatting sqref="E224">
    <cfRule type="duplicateValues" dxfId="17079" priority="17072"/>
  </conditionalFormatting>
  <conditionalFormatting sqref="E224">
    <cfRule type="duplicateValues" dxfId="17078" priority="17070"/>
    <cfRule type="duplicateValues" dxfId="17077" priority="17071"/>
  </conditionalFormatting>
  <conditionalFormatting sqref="E224">
    <cfRule type="duplicateValues" dxfId="17076" priority="17063"/>
  </conditionalFormatting>
  <conditionalFormatting sqref="E224">
    <cfRule type="duplicateValues" dxfId="17075" priority="17056"/>
    <cfRule type="duplicateValues" dxfId="17074" priority="17060"/>
    <cfRule type="duplicateValues" dxfId="17073" priority="17061"/>
    <cfRule type="duplicateValues" dxfId="17072" priority="17062"/>
    <cfRule type="duplicateValues" dxfId="17071" priority="17064"/>
    <cfRule type="duplicateValues" dxfId="17070" priority="17065"/>
    <cfRule type="duplicateValues" dxfId="17069" priority="17066"/>
    <cfRule type="duplicateValues" dxfId="17068" priority="17067"/>
    <cfRule type="duplicateValues" dxfId="17067" priority="17068"/>
  </conditionalFormatting>
  <conditionalFormatting sqref="E224">
    <cfRule type="duplicateValues" dxfId="17066" priority="17059"/>
  </conditionalFormatting>
  <conditionalFormatting sqref="E224">
    <cfRule type="duplicateValues" dxfId="17065" priority="17057"/>
    <cfRule type="duplicateValues" dxfId="17064" priority="17058"/>
  </conditionalFormatting>
  <conditionalFormatting sqref="E224">
    <cfRule type="duplicateValues" dxfId="17063" priority="17050"/>
  </conditionalFormatting>
  <conditionalFormatting sqref="E224">
    <cfRule type="duplicateValues" dxfId="17062" priority="17043"/>
    <cfRule type="duplicateValues" dxfId="17061" priority="17047"/>
    <cfRule type="duplicateValues" dxfId="17060" priority="17048"/>
    <cfRule type="duplicateValues" dxfId="17059" priority="17049"/>
    <cfRule type="duplicateValues" dxfId="17058" priority="17051"/>
    <cfRule type="duplicateValues" dxfId="17057" priority="17052"/>
    <cfRule type="duplicateValues" dxfId="17056" priority="17053"/>
    <cfRule type="duplicateValues" dxfId="17055" priority="17054"/>
    <cfRule type="duplicateValues" dxfId="17054" priority="17055"/>
  </conditionalFormatting>
  <conditionalFormatting sqref="E224">
    <cfRule type="duplicateValues" dxfId="17053" priority="17046"/>
  </conditionalFormatting>
  <conditionalFormatting sqref="E224">
    <cfRule type="duplicateValues" dxfId="17052" priority="17044"/>
    <cfRule type="duplicateValues" dxfId="17051" priority="17045"/>
  </conditionalFormatting>
  <conditionalFormatting sqref="E224">
    <cfRule type="duplicateValues" dxfId="17050" priority="17036"/>
  </conditionalFormatting>
  <conditionalFormatting sqref="E224">
    <cfRule type="duplicateValues" dxfId="17049" priority="17002"/>
    <cfRule type="duplicateValues" dxfId="17048" priority="17029"/>
    <cfRule type="duplicateValues" dxfId="17047" priority="17033"/>
    <cfRule type="duplicateValues" dxfId="17046" priority="17034"/>
    <cfRule type="duplicateValues" dxfId="17045" priority="17035"/>
    <cfRule type="duplicateValues" dxfId="17044" priority="17037"/>
    <cfRule type="duplicateValues" dxfId="17043" priority="17038"/>
    <cfRule type="duplicateValues" dxfId="17042" priority="17039"/>
    <cfRule type="duplicateValues" dxfId="17041" priority="17040"/>
    <cfRule type="duplicateValues" dxfId="17040" priority="17041"/>
  </conditionalFormatting>
  <conditionalFormatting sqref="E224">
    <cfRule type="duplicateValues" dxfId="17039" priority="17032"/>
  </conditionalFormatting>
  <conditionalFormatting sqref="E224">
    <cfRule type="duplicateValues" dxfId="17038" priority="17030"/>
    <cfRule type="duplicateValues" dxfId="17037" priority="17031"/>
  </conditionalFormatting>
  <conditionalFormatting sqref="E224">
    <cfRule type="duplicateValues" dxfId="17036" priority="17023"/>
  </conditionalFormatting>
  <conditionalFormatting sqref="E224">
    <cfRule type="duplicateValues" dxfId="17035" priority="17016"/>
    <cfRule type="duplicateValues" dxfId="17034" priority="17020"/>
    <cfRule type="duplicateValues" dxfId="17033" priority="17021"/>
    <cfRule type="duplicateValues" dxfId="17032" priority="17022"/>
    <cfRule type="duplicateValues" dxfId="17031" priority="17024"/>
    <cfRule type="duplicateValues" dxfId="17030" priority="17025"/>
    <cfRule type="duplicateValues" dxfId="17029" priority="17026"/>
    <cfRule type="duplicateValues" dxfId="17028" priority="17027"/>
    <cfRule type="duplicateValues" dxfId="17027" priority="17028"/>
  </conditionalFormatting>
  <conditionalFormatting sqref="E224">
    <cfRule type="duplicateValues" dxfId="17026" priority="17019"/>
  </conditionalFormatting>
  <conditionalFormatting sqref="E224">
    <cfRule type="duplicateValues" dxfId="17025" priority="17017"/>
    <cfRule type="duplicateValues" dxfId="17024" priority="17018"/>
  </conditionalFormatting>
  <conditionalFormatting sqref="E224">
    <cfRule type="duplicateValues" dxfId="17023" priority="17010"/>
  </conditionalFormatting>
  <conditionalFormatting sqref="E224">
    <cfRule type="duplicateValues" dxfId="17022" priority="17003"/>
    <cfRule type="duplicateValues" dxfId="17021" priority="17007"/>
    <cfRule type="duplicateValues" dxfId="17020" priority="17008"/>
    <cfRule type="duplicateValues" dxfId="17019" priority="17009"/>
    <cfRule type="duplicateValues" dxfId="17018" priority="17011"/>
    <cfRule type="duplicateValues" dxfId="17017" priority="17012"/>
    <cfRule type="duplicateValues" dxfId="17016" priority="17013"/>
    <cfRule type="duplicateValues" dxfId="17015" priority="17014"/>
    <cfRule type="duplicateValues" dxfId="17014" priority="17015"/>
  </conditionalFormatting>
  <conditionalFormatting sqref="E224">
    <cfRule type="duplicateValues" dxfId="17013" priority="17006"/>
  </conditionalFormatting>
  <conditionalFormatting sqref="E224">
    <cfRule type="duplicateValues" dxfId="17012" priority="17004"/>
    <cfRule type="duplicateValues" dxfId="17011" priority="17005"/>
  </conditionalFormatting>
  <conditionalFormatting sqref="E224">
    <cfRule type="duplicateValues" dxfId="17010" priority="16984"/>
    <cfRule type="duplicateValues" dxfId="17009" priority="16986"/>
    <cfRule type="duplicateValues" dxfId="17008" priority="16994"/>
    <cfRule type="duplicateValues" dxfId="17007" priority="16995"/>
    <cfRule type="duplicateValues" dxfId="17006" priority="16996"/>
    <cfRule type="duplicateValues" dxfId="17005" priority="16997"/>
    <cfRule type="duplicateValues" dxfId="17004" priority="16998"/>
    <cfRule type="duplicateValues" dxfId="17003" priority="16999"/>
    <cfRule type="duplicateValues" dxfId="17002" priority="17000"/>
    <cfRule type="duplicateValues" dxfId="17001" priority="17001"/>
  </conditionalFormatting>
  <conditionalFormatting sqref="E224">
    <cfRule type="duplicateValues" dxfId="17000" priority="16993"/>
  </conditionalFormatting>
  <conditionalFormatting sqref="E224">
    <cfRule type="duplicateValues" dxfId="16999" priority="16992"/>
  </conditionalFormatting>
  <conditionalFormatting sqref="E224">
    <cfRule type="duplicateValues" dxfId="16998" priority="16991"/>
  </conditionalFormatting>
  <conditionalFormatting sqref="E224">
    <cfRule type="duplicateValues" dxfId="16997" priority="16990"/>
  </conditionalFormatting>
  <conditionalFormatting sqref="E224">
    <cfRule type="duplicateValues" dxfId="16996" priority="16989"/>
  </conditionalFormatting>
  <conditionalFormatting sqref="E224">
    <cfRule type="duplicateValues" dxfId="16995" priority="16987"/>
    <cfRule type="duplicateValues" dxfId="16994" priority="16988"/>
  </conditionalFormatting>
  <conditionalFormatting sqref="E224">
    <cfRule type="duplicateValues" dxfId="16993" priority="16985"/>
  </conditionalFormatting>
  <conditionalFormatting sqref="E224">
    <cfRule type="duplicateValues" dxfId="16992" priority="16983"/>
  </conditionalFormatting>
  <conditionalFormatting sqref="E224">
    <cfRule type="duplicateValues" dxfId="16991" priority="16965"/>
    <cfRule type="duplicateValues" dxfId="16990" priority="16967"/>
    <cfRule type="duplicateValues" dxfId="16989" priority="16975"/>
    <cfRule type="duplicateValues" dxfId="16988" priority="16976"/>
    <cfRule type="duplicateValues" dxfId="16987" priority="16977"/>
    <cfRule type="duplicateValues" dxfId="16986" priority="16978"/>
    <cfRule type="duplicateValues" dxfId="16985" priority="16979"/>
    <cfRule type="duplicateValues" dxfId="16984" priority="16980"/>
    <cfRule type="duplicateValues" dxfId="16983" priority="16981"/>
    <cfRule type="duplicateValues" dxfId="16982" priority="16982"/>
  </conditionalFormatting>
  <conditionalFormatting sqref="E224">
    <cfRule type="duplicateValues" dxfId="16981" priority="16974"/>
  </conditionalFormatting>
  <conditionalFormatting sqref="E224">
    <cfRule type="duplicateValues" dxfId="16980" priority="16973"/>
  </conditionalFormatting>
  <conditionalFormatting sqref="E224">
    <cfRule type="duplicateValues" dxfId="16979" priority="16972"/>
  </conditionalFormatting>
  <conditionalFormatting sqref="E224">
    <cfRule type="duplicateValues" dxfId="16978" priority="16971"/>
  </conditionalFormatting>
  <conditionalFormatting sqref="E224">
    <cfRule type="duplicateValues" dxfId="16977" priority="16970"/>
  </conditionalFormatting>
  <conditionalFormatting sqref="E224">
    <cfRule type="duplicateValues" dxfId="16976" priority="16968"/>
    <cfRule type="duplicateValues" dxfId="16975" priority="16969"/>
  </conditionalFormatting>
  <conditionalFormatting sqref="E224">
    <cfRule type="duplicateValues" dxfId="16974" priority="16966"/>
  </conditionalFormatting>
  <conditionalFormatting sqref="E224">
    <cfRule type="duplicateValues" dxfId="16973" priority="16964"/>
  </conditionalFormatting>
  <conditionalFormatting sqref="E224">
    <cfRule type="duplicateValues" dxfId="16972" priority="16958"/>
  </conditionalFormatting>
  <conditionalFormatting sqref="E224">
    <cfRule type="duplicateValues" dxfId="16971" priority="16919"/>
    <cfRule type="duplicateValues" dxfId="16970" priority="16947"/>
    <cfRule type="duplicateValues" dxfId="16969" priority="16955"/>
    <cfRule type="duplicateValues" dxfId="16968" priority="16956"/>
    <cfRule type="duplicateValues" dxfId="16967" priority="16957"/>
    <cfRule type="duplicateValues" dxfId="16966" priority="16959"/>
    <cfRule type="duplicateValues" dxfId="16965" priority="16960"/>
    <cfRule type="duplicateValues" dxfId="16964" priority="16961"/>
    <cfRule type="duplicateValues" dxfId="16963" priority="16962"/>
    <cfRule type="duplicateValues" dxfId="16962" priority="16963"/>
  </conditionalFormatting>
  <conditionalFormatting sqref="E224">
    <cfRule type="duplicateValues" dxfId="16961" priority="16954"/>
  </conditionalFormatting>
  <conditionalFormatting sqref="E224">
    <cfRule type="duplicateValues" dxfId="16960" priority="16953"/>
  </conditionalFormatting>
  <conditionalFormatting sqref="E224">
    <cfRule type="duplicateValues" dxfId="16959" priority="16952"/>
  </conditionalFormatting>
  <conditionalFormatting sqref="E224">
    <cfRule type="duplicateValues" dxfId="16958" priority="16951"/>
  </conditionalFormatting>
  <conditionalFormatting sqref="E224">
    <cfRule type="duplicateValues" dxfId="16957" priority="16950"/>
  </conditionalFormatting>
  <conditionalFormatting sqref="E224">
    <cfRule type="duplicateValues" dxfId="16956" priority="16948"/>
    <cfRule type="duplicateValues" dxfId="16955" priority="16949"/>
  </conditionalFormatting>
  <conditionalFormatting sqref="E224">
    <cfRule type="duplicateValues" dxfId="16954" priority="16946"/>
  </conditionalFormatting>
  <conditionalFormatting sqref="E224">
    <cfRule type="duplicateValues" dxfId="16953" priority="16940"/>
  </conditionalFormatting>
  <conditionalFormatting sqref="E224">
    <cfRule type="duplicateValues" dxfId="16952" priority="16933"/>
    <cfRule type="duplicateValues" dxfId="16951" priority="16937"/>
    <cfRule type="duplicateValues" dxfId="16950" priority="16938"/>
    <cfRule type="duplicateValues" dxfId="16949" priority="16939"/>
    <cfRule type="duplicateValues" dxfId="16948" priority="16941"/>
    <cfRule type="duplicateValues" dxfId="16947" priority="16942"/>
    <cfRule type="duplicateValues" dxfId="16946" priority="16943"/>
    <cfRule type="duplicateValues" dxfId="16945" priority="16944"/>
    <cfRule type="duplicateValues" dxfId="16944" priority="16945"/>
  </conditionalFormatting>
  <conditionalFormatting sqref="E224">
    <cfRule type="duplicateValues" dxfId="16943" priority="16936"/>
  </conditionalFormatting>
  <conditionalFormatting sqref="E224">
    <cfRule type="duplicateValues" dxfId="16942" priority="16934"/>
    <cfRule type="duplicateValues" dxfId="16941" priority="16935"/>
  </conditionalFormatting>
  <conditionalFormatting sqref="E224">
    <cfRule type="duplicateValues" dxfId="16940" priority="16927"/>
  </conditionalFormatting>
  <conditionalFormatting sqref="E224">
    <cfRule type="duplicateValues" dxfId="16939" priority="16920"/>
    <cfRule type="duplicateValues" dxfId="16938" priority="16924"/>
    <cfRule type="duplicateValues" dxfId="16937" priority="16925"/>
    <cfRule type="duplicateValues" dxfId="16936" priority="16926"/>
    <cfRule type="duplicateValues" dxfId="16935" priority="16928"/>
    <cfRule type="duplicateValues" dxfId="16934" priority="16929"/>
    <cfRule type="duplicateValues" dxfId="16933" priority="16930"/>
    <cfRule type="duplicateValues" dxfId="16932" priority="16931"/>
    <cfRule type="duplicateValues" dxfId="16931" priority="16932"/>
  </conditionalFormatting>
  <conditionalFormatting sqref="E224">
    <cfRule type="duplicateValues" dxfId="16930" priority="16923"/>
  </conditionalFormatting>
  <conditionalFormatting sqref="E224">
    <cfRule type="duplicateValues" dxfId="16929" priority="16921"/>
    <cfRule type="duplicateValues" dxfId="16928" priority="16922"/>
  </conditionalFormatting>
  <conditionalFormatting sqref="E224">
    <cfRule type="duplicateValues" dxfId="16927" priority="16918"/>
  </conditionalFormatting>
  <conditionalFormatting sqref="E224">
    <cfRule type="duplicateValues" dxfId="16926" priority="16912"/>
  </conditionalFormatting>
  <conditionalFormatting sqref="E224">
    <cfRule type="duplicateValues" dxfId="16925" priority="16878"/>
    <cfRule type="duplicateValues" dxfId="16924" priority="16905"/>
    <cfRule type="duplicateValues" dxfId="16923" priority="16909"/>
    <cfRule type="duplicateValues" dxfId="16922" priority="16910"/>
    <cfRule type="duplicateValues" dxfId="16921" priority="16911"/>
    <cfRule type="duplicateValues" dxfId="16920" priority="16913"/>
    <cfRule type="duplicateValues" dxfId="16919" priority="16914"/>
    <cfRule type="duplicateValues" dxfId="16918" priority="16915"/>
    <cfRule type="duplicateValues" dxfId="16917" priority="16916"/>
    <cfRule type="duplicateValues" dxfId="16916" priority="16917"/>
  </conditionalFormatting>
  <conditionalFormatting sqref="E224">
    <cfRule type="duplicateValues" dxfId="16915" priority="16908"/>
  </conditionalFormatting>
  <conditionalFormatting sqref="E224">
    <cfRule type="duplicateValues" dxfId="16914" priority="16906"/>
    <cfRule type="duplicateValues" dxfId="16913" priority="16907"/>
  </conditionalFormatting>
  <conditionalFormatting sqref="E224">
    <cfRule type="duplicateValues" dxfId="16912" priority="16899"/>
  </conditionalFormatting>
  <conditionalFormatting sqref="E224">
    <cfRule type="duplicateValues" dxfId="16911" priority="16892"/>
    <cfRule type="duplicateValues" dxfId="16910" priority="16896"/>
    <cfRule type="duplicateValues" dxfId="16909" priority="16897"/>
    <cfRule type="duplicateValues" dxfId="16908" priority="16898"/>
    <cfRule type="duplicateValues" dxfId="16907" priority="16900"/>
    <cfRule type="duplicateValues" dxfId="16906" priority="16901"/>
    <cfRule type="duplicateValues" dxfId="16905" priority="16902"/>
    <cfRule type="duplicateValues" dxfId="16904" priority="16903"/>
    <cfRule type="duplicateValues" dxfId="16903" priority="16904"/>
  </conditionalFormatting>
  <conditionalFormatting sqref="E224">
    <cfRule type="duplicateValues" dxfId="16902" priority="16895"/>
  </conditionalFormatting>
  <conditionalFormatting sqref="E224">
    <cfRule type="duplicateValues" dxfId="16901" priority="16893"/>
    <cfRule type="duplicateValues" dxfId="16900" priority="16894"/>
  </conditionalFormatting>
  <conditionalFormatting sqref="E224">
    <cfRule type="duplicateValues" dxfId="16899" priority="16886"/>
  </conditionalFormatting>
  <conditionalFormatting sqref="E224">
    <cfRule type="duplicateValues" dxfId="16898" priority="16879"/>
    <cfRule type="duplicateValues" dxfId="16897" priority="16883"/>
    <cfRule type="duplicateValues" dxfId="16896" priority="16884"/>
    <cfRule type="duplicateValues" dxfId="16895" priority="16885"/>
    <cfRule type="duplicateValues" dxfId="16894" priority="16887"/>
    <cfRule type="duplicateValues" dxfId="16893" priority="16888"/>
    <cfRule type="duplicateValues" dxfId="16892" priority="16889"/>
    <cfRule type="duplicateValues" dxfId="16891" priority="16890"/>
    <cfRule type="duplicateValues" dxfId="16890" priority="16891"/>
  </conditionalFormatting>
  <conditionalFormatting sqref="E224">
    <cfRule type="duplicateValues" dxfId="16889" priority="16882"/>
  </conditionalFormatting>
  <conditionalFormatting sqref="E224">
    <cfRule type="duplicateValues" dxfId="16888" priority="16880"/>
    <cfRule type="duplicateValues" dxfId="16887" priority="16881"/>
  </conditionalFormatting>
  <conditionalFormatting sqref="E224">
    <cfRule type="duplicateValues" dxfId="16886" priority="16860"/>
    <cfRule type="duplicateValues" dxfId="16885" priority="16862"/>
    <cfRule type="duplicateValues" dxfId="16884" priority="16870"/>
    <cfRule type="duplicateValues" dxfId="16883" priority="16871"/>
    <cfRule type="duplicateValues" dxfId="16882" priority="16872"/>
    <cfRule type="duplicateValues" dxfId="16881" priority="16873"/>
    <cfRule type="duplicateValues" dxfId="16880" priority="16874"/>
    <cfRule type="duplicateValues" dxfId="16879" priority="16875"/>
    <cfRule type="duplicateValues" dxfId="16878" priority="16876"/>
    <cfRule type="duplicateValues" dxfId="16877" priority="16877"/>
  </conditionalFormatting>
  <conditionalFormatting sqref="E224">
    <cfRule type="duplicateValues" dxfId="16876" priority="16869"/>
  </conditionalFormatting>
  <conditionalFormatting sqref="E224">
    <cfRule type="duplicateValues" dxfId="16875" priority="16868"/>
  </conditionalFormatting>
  <conditionalFormatting sqref="E224">
    <cfRule type="duplicateValues" dxfId="16874" priority="16867"/>
  </conditionalFormatting>
  <conditionalFormatting sqref="E224">
    <cfRule type="duplicateValues" dxfId="16873" priority="16866"/>
  </conditionalFormatting>
  <conditionalFormatting sqref="E224">
    <cfRule type="duplicateValues" dxfId="16872" priority="16865"/>
  </conditionalFormatting>
  <conditionalFormatting sqref="E224">
    <cfRule type="duplicateValues" dxfId="16871" priority="16863"/>
    <cfRule type="duplicateValues" dxfId="16870" priority="16864"/>
  </conditionalFormatting>
  <conditionalFormatting sqref="E224">
    <cfRule type="duplicateValues" dxfId="16869" priority="16861"/>
  </conditionalFormatting>
  <conditionalFormatting sqref="E224">
    <cfRule type="duplicateValues" dxfId="16868" priority="16859"/>
  </conditionalFormatting>
  <conditionalFormatting sqref="E224">
    <cfRule type="duplicateValues" dxfId="16867" priority="16853"/>
  </conditionalFormatting>
  <conditionalFormatting sqref="E224">
    <cfRule type="duplicateValues" dxfId="16866" priority="16819"/>
    <cfRule type="duplicateValues" dxfId="16865" priority="16846"/>
    <cfRule type="duplicateValues" dxfId="16864" priority="16850"/>
    <cfRule type="duplicateValues" dxfId="16863" priority="16851"/>
    <cfRule type="duplicateValues" dxfId="16862" priority="16852"/>
    <cfRule type="duplicateValues" dxfId="16861" priority="16854"/>
    <cfRule type="duplicateValues" dxfId="16860" priority="16855"/>
    <cfRule type="duplicateValues" dxfId="16859" priority="16856"/>
    <cfRule type="duplicateValues" dxfId="16858" priority="16857"/>
    <cfRule type="duplicateValues" dxfId="16857" priority="16858"/>
  </conditionalFormatting>
  <conditionalFormatting sqref="E224">
    <cfRule type="duplicateValues" dxfId="16856" priority="16849"/>
  </conditionalFormatting>
  <conditionalFormatting sqref="E224">
    <cfRule type="duplicateValues" dxfId="16855" priority="16847"/>
    <cfRule type="duplicateValues" dxfId="16854" priority="16848"/>
  </conditionalFormatting>
  <conditionalFormatting sqref="E224">
    <cfRule type="duplicateValues" dxfId="16853" priority="16840"/>
  </conditionalFormatting>
  <conditionalFormatting sqref="E224">
    <cfRule type="duplicateValues" dxfId="16852" priority="16833"/>
    <cfRule type="duplicateValues" dxfId="16851" priority="16837"/>
    <cfRule type="duplicateValues" dxfId="16850" priority="16838"/>
    <cfRule type="duplicateValues" dxfId="16849" priority="16839"/>
    <cfRule type="duplicateValues" dxfId="16848" priority="16841"/>
    <cfRule type="duplicateValues" dxfId="16847" priority="16842"/>
    <cfRule type="duplicateValues" dxfId="16846" priority="16843"/>
    <cfRule type="duplicateValues" dxfId="16845" priority="16844"/>
    <cfRule type="duplicateValues" dxfId="16844" priority="16845"/>
  </conditionalFormatting>
  <conditionalFormatting sqref="E224">
    <cfRule type="duplicateValues" dxfId="16843" priority="16836"/>
  </conditionalFormatting>
  <conditionalFormatting sqref="E224">
    <cfRule type="duplicateValues" dxfId="16842" priority="16834"/>
    <cfRule type="duplicateValues" dxfId="16841" priority="16835"/>
  </conditionalFormatting>
  <conditionalFormatting sqref="E224">
    <cfRule type="duplicateValues" dxfId="16840" priority="16827"/>
  </conditionalFormatting>
  <conditionalFormatting sqref="E224">
    <cfRule type="duplicateValues" dxfId="16839" priority="16820"/>
    <cfRule type="duplicateValues" dxfId="16838" priority="16824"/>
    <cfRule type="duplicateValues" dxfId="16837" priority="16825"/>
    <cfRule type="duplicateValues" dxfId="16836" priority="16826"/>
    <cfRule type="duplicateValues" dxfId="16835" priority="16828"/>
    <cfRule type="duplicateValues" dxfId="16834" priority="16829"/>
    <cfRule type="duplicateValues" dxfId="16833" priority="16830"/>
    <cfRule type="duplicateValues" dxfId="16832" priority="16831"/>
    <cfRule type="duplicateValues" dxfId="16831" priority="16832"/>
  </conditionalFormatting>
  <conditionalFormatting sqref="E224">
    <cfRule type="duplicateValues" dxfId="16830" priority="16823"/>
  </conditionalFormatting>
  <conditionalFormatting sqref="E224">
    <cfRule type="duplicateValues" dxfId="16829" priority="16821"/>
    <cfRule type="duplicateValues" dxfId="16828" priority="16822"/>
  </conditionalFormatting>
  <conditionalFormatting sqref="E224">
    <cfRule type="duplicateValues" dxfId="16827" priority="16813"/>
  </conditionalFormatting>
  <conditionalFormatting sqref="E224">
    <cfRule type="duplicateValues" dxfId="16826" priority="16779"/>
    <cfRule type="duplicateValues" dxfId="16825" priority="16806"/>
    <cfRule type="duplicateValues" dxfId="16824" priority="16810"/>
    <cfRule type="duplicateValues" dxfId="16823" priority="16811"/>
    <cfRule type="duplicateValues" dxfId="16822" priority="16812"/>
    <cfRule type="duplicateValues" dxfId="16821" priority="16814"/>
    <cfRule type="duplicateValues" dxfId="16820" priority="16815"/>
    <cfRule type="duplicateValues" dxfId="16819" priority="16816"/>
    <cfRule type="duplicateValues" dxfId="16818" priority="16817"/>
    <cfRule type="duplicateValues" dxfId="16817" priority="16818"/>
  </conditionalFormatting>
  <conditionalFormatting sqref="E224">
    <cfRule type="duplicateValues" dxfId="16816" priority="16809"/>
  </conditionalFormatting>
  <conditionalFormatting sqref="E224">
    <cfRule type="duplicateValues" dxfId="16815" priority="16807"/>
    <cfRule type="duplicateValues" dxfId="16814" priority="16808"/>
  </conditionalFormatting>
  <conditionalFormatting sqref="E224">
    <cfRule type="duplicateValues" dxfId="16813" priority="16800"/>
  </conditionalFormatting>
  <conditionalFormatting sqref="E224">
    <cfRule type="duplicateValues" dxfId="16812" priority="16793"/>
    <cfRule type="duplicateValues" dxfId="16811" priority="16797"/>
    <cfRule type="duplicateValues" dxfId="16810" priority="16798"/>
    <cfRule type="duplicateValues" dxfId="16809" priority="16799"/>
    <cfRule type="duplicateValues" dxfId="16808" priority="16801"/>
    <cfRule type="duplicateValues" dxfId="16807" priority="16802"/>
    <cfRule type="duplicateValues" dxfId="16806" priority="16803"/>
    <cfRule type="duplicateValues" dxfId="16805" priority="16804"/>
    <cfRule type="duplicateValues" dxfId="16804" priority="16805"/>
  </conditionalFormatting>
  <conditionalFormatting sqref="E224">
    <cfRule type="duplicateValues" dxfId="16803" priority="16796"/>
  </conditionalFormatting>
  <conditionalFormatting sqref="E224">
    <cfRule type="duplicateValues" dxfId="16802" priority="16794"/>
    <cfRule type="duplicateValues" dxfId="16801" priority="16795"/>
  </conditionalFormatting>
  <conditionalFormatting sqref="E224">
    <cfRule type="duplicateValues" dxfId="16800" priority="16787"/>
  </conditionalFormatting>
  <conditionalFormatting sqref="E224">
    <cfRule type="duplicateValues" dxfId="16799" priority="16780"/>
    <cfRule type="duplicateValues" dxfId="16798" priority="16784"/>
    <cfRule type="duplicateValues" dxfId="16797" priority="16785"/>
    <cfRule type="duplicateValues" dxfId="16796" priority="16786"/>
    <cfRule type="duplicateValues" dxfId="16795" priority="16788"/>
    <cfRule type="duplicateValues" dxfId="16794" priority="16789"/>
    <cfRule type="duplicateValues" dxfId="16793" priority="16790"/>
    <cfRule type="duplicateValues" dxfId="16792" priority="16791"/>
    <cfRule type="duplicateValues" dxfId="16791" priority="16792"/>
  </conditionalFormatting>
  <conditionalFormatting sqref="E224">
    <cfRule type="duplicateValues" dxfId="16790" priority="16783"/>
  </conditionalFormatting>
  <conditionalFormatting sqref="E224">
    <cfRule type="duplicateValues" dxfId="16789" priority="16781"/>
    <cfRule type="duplicateValues" dxfId="16788" priority="16782"/>
  </conditionalFormatting>
  <conditionalFormatting sqref="E224">
    <cfRule type="duplicateValues" dxfId="16787" priority="16773"/>
  </conditionalFormatting>
  <conditionalFormatting sqref="E224">
    <cfRule type="duplicateValues" dxfId="16786" priority="16739"/>
    <cfRule type="duplicateValues" dxfId="16785" priority="16766"/>
    <cfRule type="duplicateValues" dxfId="16784" priority="16770"/>
    <cfRule type="duplicateValues" dxfId="16783" priority="16771"/>
    <cfRule type="duplicateValues" dxfId="16782" priority="16772"/>
    <cfRule type="duplicateValues" dxfId="16781" priority="16774"/>
    <cfRule type="duplicateValues" dxfId="16780" priority="16775"/>
    <cfRule type="duplicateValues" dxfId="16779" priority="16776"/>
    <cfRule type="duplicateValues" dxfId="16778" priority="16777"/>
    <cfRule type="duplicateValues" dxfId="16777" priority="16778"/>
  </conditionalFormatting>
  <conditionalFormatting sqref="E224">
    <cfRule type="duplicateValues" dxfId="16776" priority="16769"/>
  </conditionalFormatting>
  <conditionalFormatting sqref="E224">
    <cfRule type="duplicateValues" dxfId="16775" priority="16767"/>
    <cfRule type="duplicateValues" dxfId="16774" priority="16768"/>
  </conditionalFormatting>
  <conditionalFormatting sqref="E224">
    <cfRule type="duplicateValues" dxfId="16773" priority="16760"/>
  </conditionalFormatting>
  <conditionalFormatting sqref="E224">
    <cfRule type="duplicateValues" dxfId="16772" priority="16753"/>
    <cfRule type="duplicateValues" dxfId="16771" priority="16757"/>
    <cfRule type="duplicateValues" dxfId="16770" priority="16758"/>
    <cfRule type="duplicateValues" dxfId="16769" priority="16759"/>
    <cfRule type="duplicateValues" dxfId="16768" priority="16761"/>
    <cfRule type="duplicateValues" dxfId="16767" priority="16762"/>
    <cfRule type="duplicateValues" dxfId="16766" priority="16763"/>
    <cfRule type="duplicateValues" dxfId="16765" priority="16764"/>
    <cfRule type="duplicateValues" dxfId="16764" priority="16765"/>
  </conditionalFormatting>
  <conditionalFormatting sqref="E224">
    <cfRule type="duplicateValues" dxfId="16763" priority="16756"/>
  </conditionalFormatting>
  <conditionalFormatting sqref="E224">
    <cfRule type="duplicateValues" dxfId="16762" priority="16754"/>
    <cfRule type="duplicateValues" dxfId="16761" priority="16755"/>
  </conditionalFormatting>
  <conditionalFormatting sqref="E224">
    <cfRule type="duplicateValues" dxfId="16760" priority="16747"/>
  </conditionalFormatting>
  <conditionalFormatting sqref="E224">
    <cfRule type="duplicateValues" dxfId="16759" priority="16740"/>
    <cfRule type="duplicateValues" dxfId="16758" priority="16744"/>
    <cfRule type="duplicateValues" dxfId="16757" priority="16745"/>
    <cfRule type="duplicateValues" dxfId="16756" priority="16746"/>
    <cfRule type="duplicateValues" dxfId="16755" priority="16748"/>
    <cfRule type="duplicateValues" dxfId="16754" priority="16749"/>
    <cfRule type="duplicateValues" dxfId="16753" priority="16750"/>
    <cfRule type="duplicateValues" dxfId="16752" priority="16751"/>
    <cfRule type="duplicateValues" dxfId="16751" priority="16752"/>
  </conditionalFormatting>
  <conditionalFormatting sqref="E224">
    <cfRule type="duplicateValues" dxfId="16750" priority="16743"/>
  </conditionalFormatting>
  <conditionalFormatting sqref="E224">
    <cfRule type="duplicateValues" dxfId="16749" priority="16741"/>
    <cfRule type="duplicateValues" dxfId="16748" priority="16742"/>
  </conditionalFormatting>
  <conditionalFormatting sqref="E224">
    <cfRule type="duplicateValues" dxfId="16747" priority="16733"/>
  </conditionalFormatting>
  <conditionalFormatting sqref="E224">
    <cfRule type="duplicateValues" dxfId="16746" priority="16699"/>
    <cfRule type="duplicateValues" dxfId="16745" priority="16726"/>
    <cfRule type="duplicateValues" dxfId="16744" priority="16730"/>
    <cfRule type="duplicateValues" dxfId="16743" priority="16731"/>
    <cfRule type="duplicateValues" dxfId="16742" priority="16732"/>
    <cfRule type="duplicateValues" dxfId="16741" priority="16734"/>
    <cfRule type="duplicateValues" dxfId="16740" priority="16735"/>
    <cfRule type="duplicateValues" dxfId="16739" priority="16736"/>
    <cfRule type="duplicateValues" dxfId="16738" priority="16737"/>
    <cfRule type="duplicateValues" dxfId="16737" priority="16738"/>
  </conditionalFormatting>
  <conditionalFormatting sqref="E224">
    <cfRule type="duplicateValues" dxfId="16736" priority="16729"/>
  </conditionalFormatting>
  <conditionalFormatting sqref="E224">
    <cfRule type="duplicateValues" dxfId="16735" priority="16727"/>
    <cfRule type="duplicateValues" dxfId="16734" priority="16728"/>
  </conditionalFormatting>
  <conditionalFormatting sqref="E224">
    <cfRule type="duplicateValues" dxfId="16733" priority="16720"/>
  </conditionalFormatting>
  <conditionalFormatting sqref="E224">
    <cfRule type="duplicateValues" dxfId="16732" priority="16713"/>
    <cfRule type="duplicateValues" dxfId="16731" priority="16717"/>
    <cfRule type="duplicateValues" dxfId="16730" priority="16718"/>
    <cfRule type="duplicateValues" dxfId="16729" priority="16719"/>
    <cfRule type="duplicateValues" dxfId="16728" priority="16721"/>
    <cfRule type="duplicateValues" dxfId="16727" priority="16722"/>
    <cfRule type="duplicateValues" dxfId="16726" priority="16723"/>
    <cfRule type="duplicateValues" dxfId="16725" priority="16724"/>
    <cfRule type="duplicateValues" dxfId="16724" priority="16725"/>
  </conditionalFormatting>
  <conditionalFormatting sqref="E224">
    <cfRule type="duplicateValues" dxfId="16723" priority="16716"/>
  </conditionalFormatting>
  <conditionalFormatting sqref="E224">
    <cfRule type="duplicateValues" dxfId="16722" priority="16714"/>
    <cfRule type="duplicateValues" dxfId="16721" priority="16715"/>
  </conditionalFormatting>
  <conditionalFormatting sqref="E224">
    <cfRule type="duplicateValues" dxfId="16720" priority="16707"/>
  </conditionalFormatting>
  <conditionalFormatting sqref="E224">
    <cfRule type="duplicateValues" dxfId="16719" priority="16700"/>
    <cfRule type="duplicateValues" dxfId="16718" priority="16704"/>
    <cfRule type="duplicateValues" dxfId="16717" priority="16705"/>
    <cfRule type="duplicateValues" dxfId="16716" priority="16706"/>
    <cfRule type="duplicateValues" dxfId="16715" priority="16708"/>
    <cfRule type="duplicateValues" dxfId="16714" priority="16709"/>
    <cfRule type="duplicateValues" dxfId="16713" priority="16710"/>
    <cfRule type="duplicateValues" dxfId="16712" priority="16711"/>
    <cfRule type="duplicateValues" dxfId="16711" priority="16712"/>
  </conditionalFormatting>
  <conditionalFormatting sqref="E224">
    <cfRule type="duplicateValues" dxfId="16710" priority="16703"/>
  </conditionalFormatting>
  <conditionalFormatting sqref="E224">
    <cfRule type="duplicateValues" dxfId="16709" priority="16701"/>
    <cfRule type="duplicateValues" dxfId="16708" priority="16702"/>
  </conditionalFormatting>
  <conditionalFormatting sqref="E224">
    <cfRule type="duplicateValues" dxfId="16707" priority="16693"/>
  </conditionalFormatting>
  <conditionalFormatting sqref="E224">
    <cfRule type="duplicateValues" dxfId="16706" priority="16659"/>
    <cfRule type="duplicateValues" dxfId="16705" priority="16686"/>
    <cfRule type="duplicateValues" dxfId="16704" priority="16690"/>
    <cfRule type="duplicateValues" dxfId="16703" priority="16691"/>
    <cfRule type="duplicateValues" dxfId="16702" priority="16692"/>
    <cfRule type="duplicateValues" dxfId="16701" priority="16694"/>
    <cfRule type="duplicateValues" dxfId="16700" priority="16695"/>
    <cfRule type="duplicateValues" dxfId="16699" priority="16696"/>
    <cfRule type="duplicateValues" dxfId="16698" priority="16697"/>
    <cfRule type="duplicateValues" dxfId="16697" priority="16698"/>
  </conditionalFormatting>
  <conditionalFormatting sqref="E224">
    <cfRule type="duplicateValues" dxfId="16696" priority="16689"/>
  </conditionalFormatting>
  <conditionalFormatting sqref="E224">
    <cfRule type="duplicateValues" dxfId="16695" priority="16687"/>
    <cfRule type="duplicateValues" dxfId="16694" priority="16688"/>
  </conditionalFormatting>
  <conditionalFormatting sqref="E224">
    <cfRule type="duplicateValues" dxfId="16693" priority="16680"/>
  </conditionalFormatting>
  <conditionalFormatting sqref="E224">
    <cfRule type="duplicateValues" dxfId="16692" priority="16673"/>
    <cfRule type="duplicateValues" dxfId="16691" priority="16677"/>
    <cfRule type="duplicateValues" dxfId="16690" priority="16678"/>
    <cfRule type="duplicateValues" dxfId="16689" priority="16679"/>
    <cfRule type="duplicateValues" dxfId="16688" priority="16681"/>
    <cfRule type="duplicateValues" dxfId="16687" priority="16682"/>
    <cfRule type="duplicateValues" dxfId="16686" priority="16683"/>
    <cfRule type="duplicateValues" dxfId="16685" priority="16684"/>
    <cfRule type="duplicateValues" dxfId="16684" priority="16685"/>
  </conditionalFormatting>
  <conditionalFormatting sqref="E224">
    <cfRule type="duplicateValues" dxfId="16683" priority="16676"/>
  </conditionalFormatting>
  <conditionalFormatting sqref="E224">
    <cfRule type="duplicateValues" dxfId="16682" priority="16674"/>
    <cfRule type="duplicateValues" dxfId="16681" priority="16675"/>
  </conditionalFormatting>
  <conditionalFormatting sqref="E224">
    <cfRule type="duplicateValues" dxfId="16680" priority="16667"/>
  </conditionalFormatting>
  <conditionalFormatting sqref="E224">
    <cfRule type="duplicateValues" dxfId="16679" priority="16660"/>
    <cfRule type="duplicateValues" dxfId="16678" priority="16664"/>
    <cfRule type="duplicateValues" dxfId="16677" priority="16665"/>
    <cfRule type="duplicateValues" dxfId="16676" priority="16666"/>
    <cfRule type="duplicateValues" dxfId="16675" priority="16668"/>
    <cfRule type="duplicateValues" dxfId="16674" priority="16669"/>
    <cfRule type="duplicateValues" dxfId="16673" priority="16670"/>
    <cfRule type="duplicateValues" dxfId="16672" priority="16671"/>
    <cfRule type="duplicateValues" dxfId="16671" priority="16672"/>
  </conditionalFormatting>
  <conditionalFormatting sqref="E224">
    <cfRule type="duplicateValues" dxfId="16670" priority="16663"/>
  </conditionalFormatting>
  <conditionalFormatting sqref="E224">
    <cfRule type="duplicateValues" dxfId="16669" priority="16661"/>
    <cfRule type="duplicateValues" dxfId="16668" priority="16662"/>
  </conditionalFormatting>
  <conditionalFormatting sqref="E224">
    <cfRule type="duplicateValues" dxfId="16667" priority="16653"/>
  </conditionalFormatting>
  <conditionalFormatting sqref="E224">
    <cfRule type="duplicateValues" dxfId="16666" priority="16619"/>
    <cfRule type="duplicateValues" dxfId="16665" priority="16646"/>
    <cfRule type="duplicateValues" dxfId="16664" priority="16650"/>
    <cfRule type="duplicateValues" dxfId="16663" priority="16651"/>
    <cfRule type="duplicateValues" dxfId="16662" priority="16652"/>
    <cfRule type="duplicateValues" dxfId="16661" priority="16654"/>
    <cfRule type="duplicateValues" dxfId="16660" priority="16655"/>
    <cfRule type="duplicateValues" dxfId="16659" priority="16656"/>
    <cfRule type="duplicateValues" dxfId="16658" priority="16657"/>
    <cfRule type="duplicateValues" dxfId="16657" priority="16658"/>
  </conditionalFormatting>
  <conditionalFormatting sqref="E224">
    <cfRule type="duplicateValues" dxfId="16656" priority="16649"/>
  </conditionalFormatting>
  <conditionalFormatting sqref="E224">
    <cfRule type="duplicateValues" dxfId="16655" priority="16647"/>
    <cfRule type="duplicateValues" dxfId="16654" priority="16648"/>
  </conditionalFormatting>
  <conditionalFormatting sqref="E224">
    <cfRule type="duplicateValues" dxfId="16653" priority="16640"/>
  </conditionalFormatting>
  <conditionalFormatting sqref="E224">
    <cfRule type="duplicateValues" dxfId="16652" priority="16633"/>
    <cfRule type="duplicateValues" dxfId="16651" priority="16637"/>
    <cfRule type="duplicateValues" dxfId="16650" priority="16638"/>
    <cfRule type="duplicateValues" dxfId="16649" priority="16639"/>
    <cfRule type="duplicateValues" dxfId="16648" priority="16641"/>
    <cfRule type="duplicateValues" dxfId="16647" priority="16642"/>
    <cfRule type="duplicateValues" dxfId="16646" priority="16643"/>
    <cfRule type="duplicateValues" dxfId="16645" priority="16644"/>
    <cfRule type="duplicateValues" dxfId="16644" priority="16645"/>
  </conditionalFormatting>
  <conditionalFormatting sqref="E224">
    <cfRule type="duplicateValues" dxfId="16643" priority="16636"/>
  </conditionalFormatting>
  <conditionalFormatting sqref="E224">
    <cfRule type="duplicateValues" dxfId="16642" priority="16634"/>
    <cfRule type="duplicateValues" dxfId="16641" priority="16635"/>
  </conditionalFormatting>
  <conditionalFormatting sqref="E224">
    <cfRule type="duplicateValues" dxfId="16640" priority="16627"/>
  </conditionalFormatting>
  <conditionalFormatting sqref="E224">
    <cfRule type="duplicateValues" dxfId="16639" priority="16620"/>
    <cfRule type="duplicateValues" dxfId="16638" priority="16624"/>
    <cfRule type="duplicateValues" dxfId="16637" priority="16625"/>
    <cfRule type="duplicateValues" dxfId="16636" priority="16626"/>
    <cfRule type="duplicateValues" dxfId="16635" priority="16628"/>
    <cfRule type="duplicateValues" dxfId="16634" priority="16629"/>
    <cfRule type="duplicateValues" dxfId="16633" priority="16630"/>
    <cfRule type="duplicateValues" dxfId="16632" priority="16631"/>
    <cfRule type="duplicateValues" dxfId="16631" priority="16632"/>
  </conditionalFormatting>
  <conditionalFormatting sqref="E224">
    <cfRule type="duplicateValues" dxfId="16630" priority="16623"/>
  </conditionalFormatting>
  <conditionalFormatting sqref="E224">
    <cfRule type="duplicateValues" dxfId="16629" priority="16621"/>
    <cfRule type="duplicateValues" dxfId="16628" priority="16622"/>
  </conditionalFormatting>
  <conditionalFormatting sqref="E224">
    <cfRule type="duplicateValues" dxfId="16627" priority="16601"/>
    <cfRule type="duplicateValues" dxfId="16626" priority="16603"/>
    <cfRule type="duplicateValues" dxfId="16625" priority="16611"/>
    <cfRule type="duplicateValues" dxfId="16624" priority="16612"/>
    <cfRule type="duplicateValues" dxfId="16623" priority="16613"/>
    <cfRule type="duplicateValues" dxfId="16622" priority="16614"/>
    <cfRule type="duplicateValues" dxfId="16621" priority="16615"/>
    <cfRule type="duplicateValues" dxfId="16620" priority="16616"/>
    <cfRule type="duplicateValues" dxfId="16619" priority="16617"/>
    <cfRule type="duplicateValues" dxfId="16618" priority="16618"/>
  </conditionalFormatting>
  <conditionalFormatting sqref="E224">
    <cfRule type="duplicateValues" dxfId="16617" priority="16610"/>
  </conditionalFormatting>
  <conditionalFormatting sqref="E224">
    <cfRule type="duplicateValues" dxfId="16616" priority="16609"/>
  </conditionalFormatting>
  <conditionalFormatting sqref="E224">
    <cfRule type="duplicateValues" dxfId="16615" priority="16608"/>
  </conditionalFormatting>
  <conditionalFormatting sqref="E224">
    <cfRule type="duplicateValues" dxfId="16614" priority="16607"/>
  </conditionalFormatting>
  <conditionalFormatting sqref="E224">
    <cfRule type="duplicateValues" dxfId="16613" priority="16606"/>
  </conditionalFormatting>
  <conditionalFormatting sqref="E224">
    <cfRule type="duplicateValues" dxfId="16612" priority="16604"/>
    <cfRule type="duplicateValues" dxfId="16611" priority="16605"/>
  </conditionalFormatting>
  <conditionalFormatting sqref="E224">
    <cfRule type="duplicateValues" dxfId="16610" priority="16602"/>
  </conditionalFormatting>
  <conditionalFormatting sqref="E224">
    <cfRule type="duplicateValues" dxfId="16609" priority="16600"/>
  </conditionalFormatting>
  <conditionalFormatting sqref="E224">
    <cfRule type="duplicateValues" dxfId="16608" priority="16582"/>
    <cfRule type="duplicateValues" dxfId="16607" priority="16584"/>
    <cfRule type="duplicateValues" dxfId="16606" priority="16592"/>
    <cfRule type="duplicateValues" dxfId="16605" priority="16593"/>
    <cfRule type="duplicateValues" dxfId="16604" priority="16594"/>
    <cfRule type="duplicateValues" dxfId="16603" priority="16595"/>
    <cfRule type="duplicateValues" dxfId="16602" priority="16596"/>
    <cfRule type="duplicateValues" dxfId="16601" priority="16597"/>
    <cfRule type="duplicateValues" dxfId="16600" priority="16598"/>
    <cfRule type="duplicateValues" dxfId="16599" priority="16599"/>
  </conditionalFormatting>
  <conditionalFormatting sqref="E224">
    <cfRule type="duplicateValues" dxfId="16598" priority="16591"/>
  </conditionalFormatting>
  <conditionalFormatting sqref="E224">
    <cfRule type="duplicateValues" dxfId="16597" priority="16590"/>
  </conditionalFormatting>
  <conditionalFormatting sqref="E224">
    <cfRule type="duplicateValues" dxfId="16596" priority="16589"/>
  </conditionalFormatting>
  <conditionalFormatting sqref="E224">
    <cfRule type="duplicateValues" dxfId="16595" priority="16588"/>
  </conditionalFormatting>
  <conditionalFormatting sqref="E224">
    <cfRule type="duplicateValues" dxfId="16594" priority="16587"/>
  </conditionalFormatting>
  <conditionalFormatting sqref="E224">
    <cfRule type="duplicateValues" dxfId="16593" priority="16585"/>
    <cfRule type="duplicateValues" dxfId="16592" priority="16586"/>
  </conditionalFormatting>
  <conditionalFormatting sqref="E224">
    <cfRule type="duplicateValues" dxfId="16591" priority="16583"/>
  </conditionalFormatting>
  <conditionalFormatting sqref="E224">
    <cfRule type="duplicateValues" dxfId="16590" priority="16581"/>
  </conditionalFormatting>
  <conditionalFormatting sqref="E224">
    <cfRule type="duplicateValues" dxfId="16589" priority="16575"/>
  </conditionalFormatting>
  <conditionalFormatting sqref="E224">
    <cfRule type="duplicateValues" dxfId="16588" priority="16536"/>
    <cfRule type="duplicateValues" dxfId="16587" priority="16564"/>
    <cfRule type="duplicateValues" dxfId="16586" priority="16572"/>
    <cfRule type="duplicateValues" dxfId="16585" priority="16573"/>
    <cfRule type="duplicateValues" dxfId="16584" priority="16574"/>
    <cfRule type="duplicateValues" dxfId="16583" priority="16576"/>
    <cfRule type="duplicateValues" dxfId="16582" priority="16577"/>
    <cfRule type="duplicateValues" dxfId="16581" priority="16578"/>
    <cfRule type="duplicateValues" dxfId="16580" priority="16579"/>
    <cfRule type="duplicateValues" dxfId="16579" priority="16580"/>
  </conditionalFormatting>
  <conditionalFormatting sqref="E224">
    <cfRule type="duplicateValues" dxfId="16578" priority="16571"/>
  </conditionalFormatting>
  <conditionalFormatting sqref="E224">
    <cfRule type="duplicateValues" dxfId="16577" priority="16570"/>
  </conditionalFormatting>
  <conditionalFormatting sqref="E224">
    <cfRule type="duplicateValues" dxfId="16576" priority="16569"/>
  </conditionalFormatting>
  <conditionalFormatting sqref="E224">
    <cfRule type="duplicateValues" dxfId="16575" priority="16568"/>
  </conditionalFormatting>
  <conditionalFormatting sqref="E224">
    <cfRule type="duplicateValues" dxfId="16574" priority="16567"/>
  </conditionalFormatting>
  <conditionalFormatting sqref="E224">
    <cfRule type="duplicateValues" dxfId="16573" priority="16565"/>
    <cfRule type="duplicateValues" dxfId="16572" priority="16566"/>
  </conditionalFormatting>
  <conditionalFormatting sqref="E224">
    <cfRule type="duplicateValues" dxfId="16571" priority="16563"/>
  </conditionalFormatting>
  <conditionalFormatting sqref="E224">
    <cfRule type="duplicateValues" dxfId="16570" priority="16557"/>
  </conditionalFormatting>
  <conditionalFormatting sqref="E224">
    <cfRule type="duplicateValues" dxfId="16569" priority="16550"/>
    <cfRule type="duplicateValues" dxfId="16568" priority="16554"/>
    <cfRule type="duplicateValues" dxfId="16567" priority="16555"/>
    <cfRule type="duplicateValues" dxfId="16566" priority="16556"/>
    <cfRule type="duplicateValues" dxfId="16565" priority="16558"/>
    <cfRule type="duplicateValues" dxfId="16564" priority="16559"/>
    <cfRule type="duplicateValues" dxfId="16563" priority="16560"/>
    <cfRule type="duplicateValues" dxfId="16562" priority="16561"/>
    <cfRule type="duplicateValues" dxfId="16561" priority="16562"/>
  </conditionalFormatting>
  <conditionalFormatting sqref="E224">
    <cfRule type="duplicateValues" dxfId="16560" priority="16553"/>
  </conditionalFormatting>
  <conditionalFormatting sqref="E224">
    <cfRule type="duplicateValues" dxfId="16559" priority="16551"/>
    <cfRule type="duplicateValues" dxfId="16558" priority="16552"/>
  </conditionalFormatting>
  <conditionalFormatting sqref="E224">
    <cfRule type="duplicateValues" dxfId="16557" priority="16544"/>
  </conditionalFormatting>
  <conditionalFormatting sqref="E224">
    <cfRule type="duplicateValues" dxfId="16556" priority="16537"/>
    <cfRule type="duplicateValues" dxfId="16555" priority="16541"/>
    <cfRule type="duplicateValues" dxfId="16554" priority="16542"/>
    <cfRule type="duplicateValues" dxfId="16553" priority="16543"/>
    <cfRule type="duplicateValues" dxfId="16552" priority="16545"/>
    <cfRule type="duplicateValues" dxfId="16551" priority="16546"/>
    <cfRule type="duplicateValues" dxfId="16550" priority="16547"/>
    <cfRule type="duplicateValues" dxfId="16549" priority="16548"/>
    <cfRule type="duplicateValues" dxfId="16548" priority="16549"/>
  </conditionalFormatting>
  <conditionalFormatting sqref="E224">
    <cfRule type="duplicateValues" dxfId="16547" priority="16540"/>
  </conditionalFormatting>
  <conditionalFormatting sqref="E224">
    <cfRule type="duplicateValues" dxfId="16546" priority="16538"/>
    <cfRule type="duplicateValues" dxfId="16545" priority="16539"/>
  </conditionalFormatting>
  <conditionalFormatting sqref="E224">
    <cfRule type="duplicateValues" dxfId="16544" priority="16535"/>
  </conditionalFormatting>
  <conditionalFormatting sqref="E224">
    <cfRule type="duplicateValues" dxfId="16543" priority="16529"/>
  </conditionalFormatting>
  <conditionalFormatting sqref="E224">
    <cfRule type="duplicateValues" dxfId="16542" priority="16495"/>
    <cfRule type="duplicateValues" dxfId="16541" priority="16522"/>
    <cfRule type="duplicateValues" dxfId="16540" priority="16526"/>
    <cfRule type="duplicateValues" dxfId="16539" priority="16527"/>
    <cfRule type="duplicateValues" dxfId="16538" priority="16528"/>
    <cfRule type="duplicateValues" dxfId="16537" priority="16530"/>
    <cfRule type="duplicateValues" dxfId="16536" priority="16531"/>
    <cfRule type="duplicateValues" dxfId="16535" priority="16532"/>
    <cfRule type="duplicateValues" dxfId="16534" priority="16533"/>
    <cfRule type="duplicateValues" dxfId="16533" priority="16534"/>
  </conditionalFormatting>
  <conditionalFormatting sqref="E224">
    <cfRule type="duplicateValues" dxfId="16532" priority="16525"/>
  </conditionalFormatting>
  <conditionalFormatting sqref="E224">
    <cfRule type="duplicateValues" dxfId="16531" priority="16523"/>
    <cfRule type="duplicateValues" dxfId="16530" priority="16524"/>
  </conditionalFormatting>
  <conditionalFormatting sqref="E224">
    <cfRule type="duplicateValues" dxfId="16529" priority="16516"/>
  </conditionalFormatting>
  <conditionalFormatting sqref="E224">
    <cfRule type="duplicateValues" dxfId="16528" priority="16509"/>
    <cfRule type="duplicateValues" dxfId="16527" priority="16513"/>
    <cfRule type="duplicateValues" dxfId="16526" priority="16514"/>
    <cfRule type="duplicateValues" dxfId="16525" priority="16515"/>
    <cfRule type="duplicateValues" dxfId="16524" priority="16517"/>
    <cfRule type="duplicateValues" dxfId="16523" priority="16518"/>
    <cfRule type="duplicateValues" dxfId="16522" priority="16519"/>
    <cfRule type="duplicateValues" dxfId="16521" priority="16520"/>
    <cfRule type="duplicateValues" dxfId="16520" priority="16521"/>
  </conditionalFormatting>
  <conditionalFormatting sqref="E224">
    <cfRule type="duplicateValues" dxfId="16519" priority="16512"/>
  </conditionalFormatting>
  <conditionalFormatting sqref="E224">
    <cfRule type="duplicateValues" dxfId="16518" priority="16510"/>
    <cfRule type="duplicateValues" dxfId="16517" priority="16511"/>
  </conditionalFormatting>
  <conditionalFormatting sqref="E224">
    <cfRule type="duplicateValues" dxfId="16516" priority="16503"/>
  </conditionalFormatting>
  <conditionalFormatting sqref="E224">
    <cfRule type="duplicateValues" dxfId="16515" priority="16496"/>
    <cfRule type="duplicateValues" dxfId="16514" priority="16500"/>
    <cfRule type="duplicateValues" dxfId="16513" priority="16501"/>
    <cfRule type="duplicateValues" dxfId="16512" priority="16502"/>
    <cfRule type="duplicateValues" dxfId="16511" priority="16504"/>
    <cfRule type="duplicateValues" dxfId="16510" priority="16505"/>
    <cfRule type="duplicateValues" dxfId="16509" priority="16506"/>
    <cfRule type="duplicateValues" dxfId="16508" priority="16507"/>
    <cfRule type="duplicateValues" dxfId="16507" priority="16508"/>
  </conditionalFormatting>
  <conditionalFormatting sqref="E224">
    <cfRule type="duplicateValues" dxfId="16506" priority="16499"/>
  </conditionalFormatting>
  <conditionalFormatting sqref="E224">
    <cfRule type="duplicateValues" dxfId="16505" priority="16497"/>
    <cfRule type="duplicateValues" dxfId="16504" priority="16498"/>
  </conditionalFormatting>
  <conditionalFormatting sqref="E224">
    <cfRule type="duplicateValues" dxfId="16503" priority="16477"/>
    <cfRule type="duplicateValues" dxfId="16502" priority="16479"/>
    <cfRule type="duplicateValues" dxfId="16501" priority="16487"/>
    <cfRule type="duplicateValues" dxfId="16500" priority="16488"/>
    <cfRule type="duplicateValues" dxfId="16499" priority="16489"/>
    <cfRule type="duplicateValues" dxfId="16498" priority="16490"/>
    <cfRule type="duplicateValues" dxfId="16497" priority="16491"/>
    <cfRule type="duplicateValues" dxfId="16496" priority="16492"/>
    <cfRule type="duplicateValues" dxfId="16495" priority="16493"/>
    <cfRule type="duplicateValues" dxfId="16494" priority="16494"/>
  </conditionalFormatting>
  <conditionalFormatting sqref="E224">
    <cfRule type="duplicateValues" dxfId="16493" priority="16486"/>
  </conditionalFormatting>
  <conditionalFormatting sqref="E224">
    <cfRule type="duplicateValues" dxfId="16492" priority="16485"/>
  </conditionalFormatting>
  <conditionalFormatting sqref="E224">
    <cfRule type="duplicateValues" dxfId="16491" priority="16484"/>
  </conditionalFormatting>
  <conditionalFormatting sqref="E224">
    <cfRule type="duplicateValues" dxfId="16490" priority="16483"/>
  </conditionalFormatting>
  <conditionalFormatting sqref="E224">
    <cfRule type="duplicateValues" dxfId="16489" priority="16482"/>
  </conditionalFormatting>
  <conditionalFormatting sqref="E224">
    <cfRule type="duplicateValues" dxfId="16488" priority="16480"/>
    <cfRule type="duplicateValues" dxfId="16487" priority="16481"/>
  </conditionalFormatting>
  <conditionalFormatting sqref="E224">
    <cfRule type="duplicateValues" dxfId="16486" priority="16478"/>
  </conditionalFormatting>
  <conditionalFormatting sqref="E224">
    <cfRule type="duplicateValues" dxfId="16485" priority="16476"/>
  </conditionalFormatting>
  <conditionalFormatting sqref="E224">
    <cfRule type="duplicateValues" dxfId="16484" priority="16470"/>
  </conditionalFormatting>
  <conditionalFormatting sqref="E224">
    <cfRule type="duplicateValues" dxfId="16483" priority="16436"/>
    <cfRule type="duplicateValues" dxfId="16482" priority="16463"/>
    <cfRule type="duplicateValues" dxfId="16481" priority="16467"/>
    <cfRule type="duplicateValues" dxfId="16480" priority="16468"/>
    <cfRule type="duplicateValues" dxfId="16479" priority="16469"/>
    <cfRule type="duplicateValues" dxfId="16478" priority="16471"/>
    <cfRule type="duplicateValues" dxfId="16477" priority="16472"/>
    <cfRule type="duplicateValues" dxfId="16476" priority="16473"/>
    <cfRule type="duplicateValues" dxfId="16475" priority="16474"/>
    <cfRule type="duplicateValues" dxfId="16474" priority="16475"/>
  </conditionalFormatting>
  <conditionalFormatting sqref="E224">
    <cfRule type="duplicateValues" dxfId="16473" priority="16466"/>
  </conditionalFormatting>
  <conditionalFormatting sqref="E224">
    <cfRule type="duplicateValues" dxfId="16472" priority="16464"/>
    <cfRule type="duplicateValues" dxfId="16471" priority="16465"/>
  </conditionalFormatting>
  <conditionalFormatting sqref="E224">
    <cfRule type="duplicateValues" dxfId="16470" priority="16457"/>
  </conditionalFormatting>
  <conditionalFormatting sqref="E224">
    <cfRule type="duplicateValues" dxfId="16469" priority="16450"/>
    <cfRule type="duplicateValues" dxfId="16468" priority="16454"/>
    <cfRule type="duplicateValues" dxfId="16467" priority="16455"/>
    <cfRule type="duplicateValues" dxfId="16466" priority="16456"/>
    <cfRule type="duplicateValues" dxfId="16465" priority="16458"/>
    <cfRule type="duplicateValues" dxfId="16464" priority="16459"/>
    <cfRule type="duplicateValues" dxfId="16463" priority="16460"/>
    <cfRule type="duplicateValues" dxfId="16462" priority="16461"/>
    <cfRule type="duplicateValues" dxfId="16461" priority="16462"/>
  </conditionalFormatting>
  <conditionalFormatting sqref="E224">
    <cfRule type="duplicateValues" dxfId="16460" priority="16453"/>
  </conditionalFormatting>
  <conditionalFormatting sqref="E224">
    <cfRule type="duplicateValues" dxfId="16459" priority="16451"/>
    <cfRule type="duplicateValues" dxfId="16458" priority="16452"/>
  </conditionalFormatting>
  <conditionalFormatting sqref="E224">
    <cfRule type="duplicateValues" dxfId="16457" priority="16444"/>
  </conditionalFormatting>
  <conditionalFormatting sqref="E224">
    <cfRule type="duplicateValues" dxfId="16456" priority="16437"/>
    <cfRule type="duplicateValues" dxfId="16455" priority="16441"/>
    <cfRule type="duplicateValues" dxfId="16454" priority="16442"/>
    <cfRule type="duplicateValues" dxfId="16453" priority="16443"/>
    <cfRule type="duplicateValues" dxfId="16452" priority="16445"/>
    <cfRule type="duplicateValues" dxfId="16451" priority="16446"/>
    <cfRule type="duplicateValues" dxfId="16450" priority="16447"/>
    <cfRule type="duplicateValues" dxfId="16449" priority="16448"/>
    <cfRule type="duplicateValues" dxfId="16448" priority="16449"/>
  </conditionalFormatting>
  <conditionalFormatting sqref="E224">
    <cfRule type="duplicateValues" dxfId="16447" priority="16440"/>
  </conditionalFormatting>
  <conditionalFormatting sqref="E224">
    <cfRule type="duplicateValues" dxfId="16446" priority="16438"/>
    <cfRule type="duplicateValues" dxfId="16445" priority="16439"/>
  </conditionalFormatting>
  <conditionalFormatting sqref="E224">
    <cfRule type="duplicateValues" dxfId="16444" priority="16430"/>
  </conditionalFormatting>
  <conditionalFormatting sqref="E224">
    <cfRule type="duplicateValues" dxfId="16443" priority="16396"/>
    <cfRule type="duplicateValues" dxfId="16442" priority="16423"/>
    <cfRule type="duplicateValues" dxfId="16441" priority="16427"/>
    <cfRule type="duplicateValues" dxfId="16440" priority="16428"/>
    <cfRule type="duplicateValues" dxfId="16439" priority="16429"/>
    <cfRule type="duplicateValues" dxfId="16438" priority="16431"/>
    <cfRule type="duplicateValues" dxfId="16437" priority="16432"/>
    <cfRule type="duplicateValues" dxfId="16436" priority="16433"/>
    <cfRule type="duplicateValues" dxfId="16435" priority="16434"/>
    <cfRule type="duplicateValues" dxfId="16434" priority="16435"/>
  </conditionalFormatting>
  <conditionalFormatting sqref="E224">
    <cfRule type="duplicateValues" dxfId="16433" priority="16426"/>
  </conditionalFormatting>
  <conditionalFormatting sqref="E224">
    <cfRule type="duplicateValues" dxfId="16432" priority="16424"/>
    <cfRule type="duplicateValues" dxfId="16431" priority="16425"/>
  </conditionalFormatting>
  <conditionalFormatting sqref="E224">
    <cfRule type="duplicateValues" dxfId="16430" priority="16417"/>
  </conditionalFormatting>
  <conditionalFormatting sqref="E224">
    <cfRule type="duplicateValues" dxfId="16429" priority="16410"/>
    <cfRule type="duplicateValues" dxfId="16428" priority="16414"/>
    <cfRule type="duplicateValues" dxfId="16427" priority="16415"/>
    <cfRule type="duplicateValues" dxfId="16426" priority="16416"/>
    <cfRule type="duplicateValues" dxfId="16425" priority="16418"/>
    <cfRule type="duplicateValues" dxfId="16424" priority="16419"/>
    <cfRule type="duplicateValues" dxfId="16423" priority="16420"/>
    <cfRule type="duplicateValues" dxfId="16422" priority="16421"/>
    <cfRule type="duplicateValues" dxfId="16421" priority="16422"/>
  </conditionalFormatting>
  <conditionalFormatting sqref="E224">
    <cfRule type="duplicateValues" dxfId="16420" priority="16413"/>
  </conditionalFormatting>
  <conditionalFormatting sqref="E224">
    <cfRule type="duplicateValues" dxfId="16419" priority="16411"/>
    <cfRule type="duplicateValues" dxfId="16418" priority="16412"/>
  </conditionalFormatting>
  <conditionalFormatting sqref="E224">
    <cfRule type="duplicateValues" dxfId="16417" priority="16404"/>
  </conditionalFormatting>
  <conditionalFormatting sqref="E224">
    <cfRule type="duplicateValues" dxfId="16416" priority="16397"/>
    <cfRule type="duplicateValues" dxfId="16415" priority="16401"/>
    <cfRule type="duplicateValues" dxfId="16414" priority="16402"/>
    <cfRule type="duplicateValues" dxfId="16413" priority="16403"/>
    <cfRule type="duplicateValues" dxfId="16412" priority="16405"/>
    <cfRule type="duplicateValues" dxfId="16411" priority="16406"/>
    <cfRule type="duplicateValues" dxfId="16410" priority="16407"/>
    <cfRule type="duplicateValues" dxfId="16409" priority="16408"/>
    <cfRule type="duplicateValues" dxfId="16408" priority="16409"/>
  </conditionalFormatting>
  <conditionalFormatting sqref="E224">
    <cfRule type="duplicateValues" dxfId="16407" priority="16400"/>
  </conditionalFormatting>
  <conditionalFormatting sqref="E224">
    <cfRule type="duplicateValues" dxfId="16406" priority="16398"/>
    <cfRule type="duplicateValues" dxfId="16405" priority="16399"/>
  </conditionalFormatting>
  <conditionalFormatting sqref="E224">
    <cfRule type="duplicateValues" dxfId="16404" priority="16390"/>
  </conditionalFormatting>
  <conditionalFormatting sqref="E224">
    <cfRule type="duplicateValues" dxfId="16403" priority="16356"/>
    <cfRule type="duplicateValues" dxfId="16402" priority="16383"/>
    <cfRule type="duplicateValues" dxfId="16401" priority="16387"/>
    <cfRule type="duplicateValues" dxfId="16400" priority="16388"/>
    <cfRule type="duplicateValues" dxfId="16399" priority="16389"/>
    <cfRule type="duplicateValues" dxfId="16398" priority="16391"/>
    <cfRule type="duplicateValues" dxfId="16397" priority="16392"/>
    <cfRule type="duplicateValues" dxfId="16396" priority="16393"/>
    <cfRule type="duplicateValues" dxfId="16395" priority="16394"/>
    <cfRule type="duplicateValues" dxfId="16394" priority="16395"/>
  </conditionalFormatting>
  <conditionalFormatting sqref="E224">
    <cfRule type="duplicateValues" dxfId="16393" priority="16386"/>
  </conditionalFormatting>
  <conditionalFormatting sqref="E224">
    <cfRule type="duplicateValues" dxfId="16392" priority="16384"/>
    <cfRule type="duplicateValues" dxfId="16391" priority="16385"/>
  </conditionalFormatting>
  <conditionalFormatting sqref="E224">
    <cfRule type="duplicateValues" dxfId="16390" priority="16377"/>
  </conditionalFormatting>
  <conditionalFormatting sqref="E224">
    <cfRule type="duplicateValues" dxfId="16389" priority="16370"/>
    <cfRule type="duplicateValues" dxfId="16388" priority="16374"/>
    <cfRule type="duplicateValues" dxfId="16387" priority="16375"/>
    <cfRule type="duplicateValues" dxfId="16386" priority="16376"/>
    <cfRule type="duplicateValues" dxfId="16385" priority="16378"/>
    <cfRule type="duplicateValues" dxfId="16384" priority="16379"/>
    <cfRule type="duplicateValues" dxfId="16383" priority="16380"/>
    <cfRule type="duplicateValues" dxfId="16382" priority="16381"/>
    <cfRule type="duplicateValues" dxfId="16381" priority="16382"/>
  </conditionalFormatting>
  <conditionalFormatting sqref="E224">
    <cfRule type="duplicateValues" dxfId="16380" priority="16373"/>
  </conditionalFormatting>
  <conditionalFormatting sqref="E224">
    <cfRule type="duplicateValues" dxfId="16379" priority="16371"/>
    <cfRule type="duplicateValues" dxfId="16378" priority="16372"/>
  </conditionalFormatting>
  <conditionalFormatting sqref="E224">
    <cfRule type="duplicateValues" dxfId="16377" priority="16364"/>
  </conditionalFormatting>
  <conditionalFormatting sqref="E224">
    <cfRule type="duplicateValues" dxfId="16376" priority="16357"/>
    <cfRule type="duplicateValues" dxfId="16375" priority="16361"/>
    <cfRule type="duplicateValues" dxfId="16374" priority="16362"/>
    <cfRule type="duplicateValues" dxfId="16373" priority="16363"/>
    <cfRule type="duplicateValues" dxfId="16372" priority="16365"/>
    <cfRule type="duplicateValues" dxfId="16371" priority="16366"/>
    <cfRule type="duplicateValues" dxfId="16370" priority="16367"/>
    <cfRule type="duplicateValues" dxfId="16369" priority="16368"/>
    <cfRule type="duplicateValues" dxfId="16368" priority="16369"/>
  </conditionalFormatting>
  <conditionalFormatting sqref="E224">
    <cfRule type="duplicateValues" dxfId="16367" priority="16360"/>
  </conditionalFormatting>
  <conditionalFormatting sqref="E224">
    <cfRule type="duplicateValues" dxfId="16366" priority="16358"/>
    <cfRule type="duplicateValues" dxfId="16365" priority="16359"/>
  </conditionalFormatting>
  <conditionalFormatting sqref="E224">
    <cfRule type="duplicateValues" dxfId="16364" priority="16350"/>
  </conditionalFormatting>
  <conditionalFormatting sqref="E224">
    <cfRule type="duplicateValues" dxfId="16363" priority="16316"/>
    <cfRule type="duplicateValues" dxfId="16362" priority="16343"/>
    <cfRule type="duplicateValues" dxfId="16361" priority="16347"/>
    <cfRule type="duplicateValues" dxfId="16360" priority="16348"/>
    <cfRule type="duplicateValues" dxfId="16359" priority="16349"/>
    <cfRule type="duplicateValues" dxfId="16358" priority="16351"/>
    <cfRule type="duplicateValues" dxfId="16357" priority="16352"/>
    <cfRule type="duplicateValues" dxfId="16356" priority="16353"/>
    <cfRule type="duplicateValues" dxfId="16355" priority="16354"/>
    <cfRule type="duplicateValues" dxfId="16354" priority="16355"/>
  </conditionalFormatting>
  <conditionalFormatting sqref="E224">
    <cfRule type="duplicateValues" dxfId="16353" priority="16346"/>
  </conditionalFormatting>
  <conditionalFormatting sqref="E224">
    <cfRule type="duplicateValues" dxfId="16352" priority="16344"/>
    <cfRule type="duplicateValues" dxfId="16351" priority="16345"/>
  </conditionalFormatting>
  <conditionalFormatting sqref="E224">
    <cfRule type="duplicateValues" dxfId="16350" priority="16337"/>
  </conditionalFormatting>
  <conditionalFormatting sqref="E224">
    <cfRule type="duplicateValues" dxfId="16349" priority="16330"/>
    <cfRule type="duplicateValues" dxfId="16348" priority="16334"/>
    <cfRule type="duplicateValues" dxfId="16347" priority="16335"/>
    <cfRule type="duplicateValues" dxfId="16346" priority="16336"/>
    <cfRule type="duplicateValues" dxfId="16345" priority="16338"/>
    <cfRule type="duplicateValues" dxfId="16344" priority="16339"/>
    <cfRule type="duplicateValues" dxfId="16343" priority="16340"/>
    <cfRule type="duplicateValues" dxfId="16342" priority="16341"/>
    <cfRule type="duplicateValues" dxfId="16341" priority="16342"/>
  </conditionalFormatting>
  <conditionalFormatting sqref="E224">
    <cfRule type="duplicateValues" dxfId="16340" priority="16333"/>
  </conditionalFormatting>
  <conditionalFormatting sqref="E224">
    <cfRule type="duplicateValues" dxfId="16339" priority="16331"/>
    <cfRule type="duplicateValues" dxfId="16338" priority="16332"/>
  </conditionalFormatting>
  <conditionalFormatting sqref="E224">
    <cfRule type="duplicateValues" dxfId="16337" priority="16324"/>
  </conditionalFormatting>
  <conditionalFormatting sqref="E224">
    <cfRule type="duplicateValues" dxfId="16336" priority="16317"/>
    <cfRule type="duplicateValues" dxfId="16335" priority="16321"/>
    <cfRule type="duplicateValues" dxfId="16334" priority="16322"/>
    <cfRule type="duplicateValues" dxfId="16333" priority="16323"/>
    <cfRule type="duplicateValues" dxfId="16332" priority="16325"/>
    <cfRule type="duplicateValues" dxfId="16331" priority="16326"/>
    <cfRule type="duplicateValues" dxfId="16330" priority="16327"/>
    <cfRule type="duplicateValues" dxfId="16329" priority="16328"/>
    <cfRule type="duplicateValues" dxfId="16328" priority="16329"/>
  </conditionalFormatting>
  <conditionalFormatting sqref="E224">
    <cfRule type="duplicateValues" dxfId="16327" priority="16320"/>
  </conditionalFormatting>
  <conditionalFormatting sqref="E224">
    <cfRule type="duplicateValues" dxfId="16326" priority="16318"/>
    <cfRule type="duplicateValues" dxfId="16325" priority="16319"/>
  </conditionalFormatting>
  <conditionalFormatting sqref="E224">
    <cfRule type="duplicateValues" dxfId="16324" priority="16310"/>
  </conditionalFormatting>
  <conditionalFormatting sqref="E224">
    <cfRule type="duplicateValues" dxfId="16323" priority="16276"/>
    <cfRule type="duplicateValues" dxfId="16322" priority="16303"/>
    <cfRule type="duplicateValues" dxfId="16321" priority="16307"/>
    <cfRule type="duplicateValues" dxfId="16320" priority="16308"/>
    <cfRule type="duplicateValues" dxfId="16319" priority="16309"/>
    <cfRule type="duplicateValues" dxfId="16318" priority="16311"/>
    <cfRule type="duplicateValues" dxfId="16317" priority="16312"/>
    <cfRule type="duplicateValues" dxfId="16316" priority="16313"/>
    <cfRule type="duplicateValues" dxfId="16315" priority="16314"/>
    <cfRule type="duplicateValues" dxfId="16314" priority="16315"/>
  </conditionalFormatting>
  <conditionalFormatting sqref="E224">
    <cfRule type="duplicateValues" dxfId="16313" priority="16306"/>
  </conditionalFormatting>
  <conditionalFormatting sqref="E224">
    <cfRule type="duplicateValues" dxfId="16312" priority="16304"/>
    <cfRule type="duplicateValues" dxfId="16311" priority="16305"/>
  </conditionalFormatting>
  <conditionalFormatting sqref="E224">
    <cfRule type="duplicateValues" dxfId="16310" priority="16297"/>
  </conditionalFormatting>
  <conditionalFormatting sqref="E224">
    <cfRule type="duplicateValues" dxfId="16309" priority="16290"/>
    <cfRule type="duplicateValues" dxfId="16308" priority="16294"/>
    <cfRule type="duplicateValues" dxfId="16307" priority="16295"/>
    <cfRule type="duplicateValues" dxfId="16306" priority="16296"/>
    <cfRule type="duplicateValues" dxfId="16305" priority="16298"/>
    <cfRule type="duplicateValues" dxfId="16304" priority="16299"/>
    <cfRule type="duplicateValues" dxfId="16303" priority="16300"/>
    <cfRule type="duplicateValues" dxfId="16302" priority="16301"/>
    <cfRule type="duplicateValues" dxfId="16301" priority="16302"/>
  </conditionalFormatting>
  <conditionalFormatting sqref="E224">
    <cfRule type="duplicateValues" dxfId="16300" priority="16293"/>
  </conditionalFormatting>
  <conditionalFormatting sqref="E224">
    <cfRule type="duplicateValues" dxfId="16299" priority="16291"/>
    <cfRule type="duplicateValues" dxfId="16298" priority="16292"/>
  </conditionalFormatting>
  <conditionalFormatting sqref="E224">
    <cfRule type="duplicateValues" dxfId="16297" priority="16284"/>
  </conditionalFormatting>
  <conditionalFormatting sqref="E224">
    <cfRule type="duplicateValues" dxfId="16296" priority="16277"/>
    <cfRule type="duplicateValues" dxfId="16295" priority="16281"/>
    <cfRule type="duplicateValues" dxfId="16294" priority="16282"/>
    <cfRule type="duplicateValues" dxfId="16293" priority="16283"/>
    <cfRule type="duplicateValues" dxfId="16292" priority="16285"/>
    <cfRule type="duplicateValues" dxfId="16291" priority="16286"/>
    <cfRule type="duplicateValues" dxfId="16290" priority="16287"/>
    <cfRule type="duplicateValues" dxfId="16289" priority="16288"/>
    <cfRule type="duplicateValues" dxfId="16288" priority="16289"/>
  </conditionalFormatting>
  <conditionalFormatting sqref="E224">
    <cfRule type="duplicateValues" dxfId="16287" priority="16280"/>
  </conditionalFormatting>
  <conditionalFormatting sqref="E224">
    <cfRule type="duplicateValues" dxfId="16286" priority="16278"/>
    <cfRule type="duplicateValues" dxfId="16285" priority="16279"/>
  </conditionalFormatting>
  <conditionalFormatting sqref="E224">
    <cfRule type="duplicateValues" dxfId="16284" priority="16270"/>
  </conditionalFormatting>
  <conditionalFormatting sqref="E224">
    <cfRule type="duplicateValues" dxfId="16283" priority="16236"/>
    <cfRule type="duplicateValues" dxfId="16282" priority="16263"/>
    <cfRule type="duplicateValues" dxfId="16281" priority="16267"/>
    <cfRule type="duplicateValues" dxfId="16280" priority="16268"/>
    <cfRule type="duplicateValues" dxfId="16279" priority="16269"/>
    <cfRule type="duplicateValues" dxfId="16278" priority="16271"/>
    <cfRule type="duplicateValues" dxfId="16277" priority="16272"/>
    <cfRule type="duplicateValues" dxfId="16276" priority="16273"/>
    <cfRule type="duplicateValues" dxfId="16275" priority="16274"/>
    <cfRule type="duplicateValues" dxfId="16274" priority="16275"/>
  </conditionalFormatting>
  <conditionalFormatting sqref="E224">
    <cfRule type="duplicateValues" dxfId="16273" priority="16266"/>
  </conditionalFormatting>
  <conditionalFormatting sqref="E224">
    <cfRule type="duplicateValues" dxfId="16272" priority="16264"/>
    <cfRule type="duplicateValues" dxfId="16271" priority="16265"/>
  </conditionalFormatting>
  <conditionalFormatting sqref="E224">
    <cfRule type="duplicateValues" dxfId="16270" priority="16257"/>
  </conditionalFormatting>
  <conditionalFormatting sqref="E224">
    <cfRule type="duplicateValues" dxfId="16269" priority="16250"/>
    <cfRule type="duplicateValues" dxfId="16268" priority="16254"/>
    <cfRule type="duplicateValues" dxfId="16267" priority="16255"/>
    <cfRule type="duplicateValues" dxfId="16266" priority="16256"/>
    <cfRule type="duplicateValues" dxfId="16265" priority="16258"/>
    <cfRule type="duplicateValues" dxfId="16264" priority="16259"/>
    <cfRule type="duplicateValues" dxfId="16263" priority="16260"/>
    <cfRule type="duplicateValues" dxfId="16262" priority="16261"/>
    <cfRule type="duplicateValues" dxfId="16261" priority="16262"/>
  </conditionalFormatting>
  <conditionalFormatting sqref="E224">
    <cfRule type="duplicateValues" dxfId="16260" priority="16253"/>
  </conditionalFormatting>
  <conditionalFormatting sqref="E224">
    <cfRule type="duplicateValues" dxfId="16259" priority="16251"/>
    <cfRule type="duplicateValues" dxfId="16258" priority="16252"/>
  </conditionalFormatting>
  <conditionalFormatting sqref="E224">
    <cfRule type="duplicateValues" dxfId="16257" priority="16244"/>
  </conditionalFormatting>
  <conditionalFormatting sqref="E224">
    <cfRule type="duplicateValues" dxfId="16256" priority="16237"/>
    <cfRule type="duplicateValues" dxfId="16255" priority="16241"/>
    <cfRule type="duplicateValues" dxfId="16254" priority="16242"/>
    <cfRule type="duplicateValues" dxfId="16253" priority="16243"/>
    <cfRule type="duplicateValues" dxfId="16252" priority="16245"/>
    <cfRule type="duplicateValues" dxfId="16251" priority="16246"/>
    <cfRule type="duplicateValues" dxfId="16250" priority="16247"/>
    <cfRule type="duplicateValues" dxfId="16249" priority="16248"/>
    <cfRule type="duplicateValues" dxfId="16248" priority="16249"/>
  </conditionalFormatting>
  <conditionalFormatting sqref="E224">
    <cfRule type="duplicateValues" dxfId="16247" priority="16240"/>
  </conditionalFormatting>
  <conditionalFormatting sqref="E224">
    <cfRule type="duplicateValues" dxfId="16246" priority="16238"/>
    <cfRule type="duplicateValues" dxfId="16245" priority="16239"/>
  </conditionalFormatting>
  <conditionalFormatting sqref="E224">
    <cfRule type="duplicateValues" dxfId="16244" priority="16218"/>
    <cfRule type="duplicateValues" dxfId="16243" priority="16220"/>
    <cfRule type="duplicateValues" dxfId="16242" priority="16228"/>
    <cfRule type="duplicateValues" dxfId="16241" priority="16229"/>
    <cfRule type="duplicateValues" dxfId="16240" priority="16230"/>
    <cfRule type="duplicateValues" dxfId="16239" priority="16231"/>
    <cfRule type="duplicateValues" dxfId="16238" priority="16232"/>
    <cfRule type="duplicateValues" dxfId="16237" priority="16233"/>
    <cfRule type="duplicateValues" dxfId="16236" priority="16234"/>
    <cfRule type="duplicateValues" dxfId="16235" priority="16235"/>
  </conditionalFormatting>
  <conditionalFormatting sqref="E224">
    <cfRule type="duplicateValues" dxfId="16234" priority="16227"/>
  </conditionalFormatting>
  <conditionalFormatting sqref="E224">
    <cfRule type="duplicateValues" dxfId="16233" priority="16226"/>
  </conditionalFormatting>
  <conditionalFormatting sqref="E224">
    <cfRule type="duplicateValues" dxfId="16232" priority="16225"/>
  </conditionalFormatting>
  <conditionalFormatting sqref="E224">
    <cfRule type="duplicateValues" dxfId="16231" priority="16224"/>
  </conditionalFormatting>
  <conditionalFormatting sqref="E224">
    <cfRule type="duplicateValues" dxfId="16230" priority="16223"/>
  </conditionalFormatting>
  <conditionalFormatting sqref="E224">
    <cfRule type="duplicateValues" dxfId="16229" priority="16221"/>
    <cfRule type="duplicateValues" dxfId="16228" priority="16222"/>
  </conditionalFormatting>
  <conditionalFormatting sqref="E224">
    <cfRule type="duplicateValues" dxfId="16227" priority="16219"/>
  </conditionalFormatting>
  <conditionalFormatting sqref="E224">
    <cfRule type="duplicateValues" dxfId="16226" priority="16217"/>
  </conditionalFormatting>
  <conditionalFormatting sqref="E224">
    <cfRule type="duplicateValues" dxfId="16225" priority="16199"/>
    <cfRule type="duplicateValues" dxfId="16224" priority="16201"/>
    <cfRule type="duplicateValues" dxfId="16223" priority="16209"/>
    <cfRule type="duplicateValues" dxfId="16222" priority="16210"/>
    <cfRule type="duplicateValues" dxfId="16221" priority="16211"/>
    <cfRule type="duplicateValues" dxfId="16220" priority="16212"/>
    <cfRule type="duplicateValues" dxfId="16219" priority="16213"/>
    <cfRule type="duplicateValues" dxfId="16218" priority="16214"/>
    <cfRule type="duplicateValues" dxfId="16217" priority="16215"/>
    <cfRule type="duplicateValues" dxfId="16216" priority="16216"/>
  </conditionalFormatting>
  <conditionalFormatting sqref="E224">
    <cfRule type="duplicateValues" dxfId="16215" priority="16208"/>
  </conditionalFormatting>
  <conditionalFormatting sqref="E224">
    <cfRule type="duplicateValues" dxfId="16214" priority="16207"/>
  </conditionalFormatting>
  <conditionalFormatting sqref="E224">
    <cfRule type="duplicateValues" dxfId="16213" priority="16206"/>
  </conditionalFormatting>
  <conditionalFormatting sqref="E224">
    <cfRule type="duplicateValues" dxfId="16212" priority="16205"/>
  </conditionalFormatting>
  <conditionalFormatting sqref="E224">
    <cfRule type="duplicateValues" dxfId="16211" priority="16204"/>
  </conditionalFormatting>
  <conditionalFormatting sqref="E224">
    <cfRule type="duplicateValues" dxfId="16210" priority="16202"/>
    <cfRule type="duplicateValues" dxfId="16209" priority="16203"/>
  </conditionalFormatting>
  <conditionalFormatting sqref="E224">
    <cfRule type="duplicateValues" dxfId="16208" priority="16200"/>
  </conditionalFormatting>
  <conditionalFormatting sqref="E224">
    <cfRule type="duplicateValues" dxfId="16207" priority="16198"/>
  </conditionalFormatting>
  <conditionalFormatting sqref="E224">
    <cfRule type="duplicateValues" dxfId="16206" priority="16192"/>
  </conditionalFormatting>
  <conditionalFormatting sqref="E224">
    <cfRule type="duplicateValues" dxfId="16205" priority="16153"/>
    <cfRule type="duplicateValues" dxfId="16204" priority="16181"/>
    <cfRule type="duplicateValues" dxfId="16203" priority="16189"/>
    <cfRule type="duplicateValues" dxfId="16202" priority="16190"/>
    <cfRule type="duplicateValues" dxfId="16201" priority="16191"/>
    <cfRule type="duplicateValues" dxfId="16200" priority="16193"/>
    <cfRule type="duplicateValues" dxfId="16199" priority="16194"/>
    <cfRule type="duplicateValues" dxfId="16198" priority="16195"/>
    <cfRule type="duplicateValues" dxfId="16197" priority="16196"/>
    <cfRule type="duplicateValues" dxfId="16196" priority="16197"/>
  </conditionalFormatting>
  <conditionalFormatting sqref="E224">
    <cfRule type="duplicateValues" dxfId="16195" priority="16188"/>
  </conditionalFormatting>
  <conditionalFormatting sqref="E224">
    <cfRule type="duplicateValues" dxfId="16194" priority="16187"/>
  </conditionalFormatting>
  <conditionalFormatting sqref="E224">
    <cfRule type="duplicateValues" dxfId="16193" priority="16186"/>
  </conditionalFormatting>
  <conditionalFormatting sqref="E224">
    <cfRule type="duplicateValues" dxfId="16192" priority="16185"/>
  </conditionalFormatting>
  <conditionalFormatting sqref="E224">
    <cfRule type="duplicateValues" dxfId="16191" priority="16184"/>
  </conditionalFormatting>
  <conditionalFormatting sqref="E224">
    <cfRule type="duplicateValues" dxfId="16190" priority="16182"/>
    <cfRule type="duplicateValues" dxfId="16189" priority="16183"/>
  </conditionalFormatting>
  <conditionalFormatting sqref="E224">
    <cfRule type="duplicateValues" dxfId="16188" priority="16180"/>
  </conditionalFormatting>
  <conditionalFormatting sqref="E224">
    <cfRule type="duplicateValues" dxfId="16187" priority="16174"/>
  </conditionalFormatting>
  <conditionalFormatting sqref="E224">
    <cfRule type="duplicateValues" dxfId="16186" priority="16167"/>
    <cfRule type="duplicateValues" dxfId="16185" priority="16171"/>
    <cfRule type="duplicateValues" dxfId="16184" priority="16172"/>
    <cfRule type="duplicateValues" dxfId="16183" priority="16173"/>
    <cfRule type="duplicateValues" dxfId="16182" priority="16175"/>
    <cfRule type="duplicateValues" dxfId="16181" priority="16176"/>
    <cfRule type="duplicateValues" dxfId="16180" priority="16177"/>
    <cfRule type="duplicateValues" dxfId="16179" priority="16178"/>
    <cfRule type="duplicateValues" dxfId="16178" priority="16179"/>
  </conditionalFormatting>
  <conditionalFormatting sqref="E224">
    <cfRule type="duplicateValues" dxfId="16177" priority="16170"/>
  </conditionalFormatting>
  <conditionalFormatting sqref="E224">
    <cfRule type="duplicateValues" dxfId="16176" priority="16168"/>
    <cfRule type="duplicateValues" dxfId="16175" priority="16169"/>
  </conditionalFormatting>
  <conditionalFormatting sqref="E224">
    <cfRule type="duplicateValues" dxfId="16174" priority="16161"/>
  </conditionalFormatting>
  <conditionalFormatting sqref="E224">
    <cfRule type="duplicateValues" dxfId="16173" priority="16154"/>
    <cfRule type="duplicateValues" dxfId="16172" priority="16158"/>
    <cfRule type="duplicateValues" dxfId="16171" priority="16159"/>
    <cfRule type="duplicateValues" dxfId="16170" priority="16160"/>
    <cfRule type="duplicateValues" dxfId="16169" priority="16162"/>
    <cfRule type="duplicateValues" dxfId="16168" priority="16163"/>
    <cfRule type="duplicateValues" dxfId="16167" priority="16164"/>
    <cfRule type="duplicateValues" dxfId="16166" priority="16165"/>
    <cfRule type="duplicateValues" dxfId="16165" priority="16166"/>
  </conditionalFormatting>
  <conditionalFormatting sqref="E224">
    <cfRule type="duplicateValues" dxfId="16164" priority="16157"/>
  </conditionalFormatting>
  <conditionalFormatting sqref="E224">
    <cfRule type="duplicateValues" dxfId="16163" priority="16155"/>
    <cfRule type="duplicateValues" dxfId="16162" priority="16156"/>
  </conditionalFormatting>
  <conditionalFormatting sqref="E224">
    <cfRule type="duplicateValues" dxfId="16161" priority="16152"/>
  </conditionalFormatting>
  <conditionalFormatting sqref="E224">
    <cfRule type="duplicateValues" dxfId="16160" priority="16146"/>
  </conditionalFormatting>
  <conditionalFormatting sqref="E224">
    <cfRule type="duplicateValues" dxfId="16159" priority="16112"/>
    <cfRule type="duplicateValues" dxfId="16158" priority="16139"/>
    <cfRule type="duplicateValues" dxfId="16157" priority="16143"/>
    <cfRule type="duplicateValues" dxfId="16156" priority="16144"/>
    <cfRule type="duplicateValues" dxfId="16155" priority="16145"/>
    <cfRule type="duplicateValues" dxfId="16154" priority="16147"/>
    <cfRule type="duplicateValues" dxfId="16153" priority="16148"/>
    <cfRule type="duplicateValues" dxfId="16152" priority="16149"/>
    <cfRule type="duplicateValues" dxfId="16151" priority="16150"/>
    <cfRule type="duplicateValues" dxfId="16150" priority="16151"/>
  </conditionalFormatting>
  <conditionalFormatting sqref="E224">
    <cfRule type="duplicateValues" dxfId="16149" priority="16142"/>
  </conditionalFormatting>
  <conditionalFormatting sqref="E224">
    <cfRule type="duplicateValues" dxfId="16148" priority="16140"/>
    <cfRule type="duplicateValues" dxfId="16147" priority="16141"/>
  </conditionalFormatting>
  <conditionalFormatting sqref="E224">
    <cfRule type="duplicateValues" dxfId="16146" priority="16133"/>
  </conditionalFormatting>
  <conditionalFormatting sqref="E224">
    <cfRule type="duplicateValues" dxfId="16145" priority="16126"/>
    <cfRule type="duplicateValues" dxfId="16144" priority="16130"/>
    <cfRule type="duplicateValues" dxfId="16143" priority="16131"/>
    <cfRule type="duplicateValues" dxfId="16142" priority="16132"/>
    <cfRule type="duplicateValues" dxfId="16141" priority="16134"/>
    <cfRule type="duplicateValues" dxfId="16140" priority="16135"/>
    <cfRule type="duplicateValues" dxfId="16139" priority="16136"/>
    <cfRule type="duplicateValues" dxfId="16138" priority="16137"/>
    <cfRule type="duplicateValues" dxfId="16137" priority="16138"/>
  </conditionalFormatting>
  <conditionalFormatting sqref="E224">
    <cfRule type="duplicateValues" dxfId="16136" priority="16129"/>
  </conditionalFormatting>
  <conditionalFormatting sqref="E224">
    <cfRule type="duplicateValues" dxfId="16135" priority="16127"/>
    <cfRule type="duplicateValues" dxfId="16134" priority="16128"/>
  </conditionalFormatting>
  <conditionalFormatting sqref="E224">
    <cfRule type="duplicateValues" dxfId="16133" priority="16120"/>
  </conditionalFormatting>
  <conditionalFormatting sqref="E224">
    <cfRule type="duplicateValues" dxfId="16132" priority="16113"/>
    <cfRule type="duplicateValues" dxfId="16131" priority="16117"/>
    <cfRule type="duplicateValues" dxfId="16130" priority="16118"/>
    <cfRule type="duplicateValues" dxfId="16129" priority="16119"/>
    <cfRule type="duplicateValues" dxfId="16128" priority="16121"/>
    <cfRule type="duplicateValues" dxfId="16127" priority="16122"/>
    <cfRule type="duplicateValues" dxfId="16126" priority="16123"/>
    <cfRule type="duplicateValues" dxfId="16125" priority="16124"/>
    <cfRule type="duplicateValues" dxfId="16124" priority="16125"/>
  </conditionalFormatting>
  <conditionalFormatting sqref="E224">
    <cfRule type="duplicateValues" dxfId="16123" priority="16116"/>
  </conditionalFormatting>
  <conditionalFormatting sqref="E224">
    <cfRule type="duplicateValues" dxfId="16122" priority="16114"/>
    <cfRule type="duplicateValues" dxfId="16121" priority="16115"/>
  </conditionalFormatting>
  <conditionalFormatting sqref="E224">
    <cfRule type="duplicateValues" dxfId="16120" priority="16094"/>
    <cfRule type="duplicateValues" dxfId="16119" priority="16096"/>
    <cfRule type="duplicateValues" dxfId="16118" priority="16104"/>
    <cfRule type="duplicateValues" dxfId="16117" priority="16105"/>
    <cfRule type="duplicateValues" dxfId="16116" priority="16106"/>
    <cfRule type="duplicateValues" dxfId="16115" priority="16107"/>
    <cfRule type="duplicateValues" dxfId="16114" priority="16108"/>
    <cfRule type="duplicateValues" dxfId="16113" priority="16109"/>
    <cfRule type="duplicateValues" dxfId="16112" priority="16110"/>
    <cfRule type="duplicateValues" dxfId="16111" priority="16111"/>
  </conditionalFormatting>
  <conditionalFormatting sqref="E224">
    <cfRule type="duplicateValues" dxfId="16110" priority="16103"/>
  </conditionalFormatting>
  <conditionalFormatting sqref="E224">
    <cfRule type="duplicateValues" dxfId="16109" priority="16102"/>
  </conditionalFormatting>
  <conditionalFormatting sqref="E224">
    <cfRule type="duplicateValues" dxfId="16108" priority="16101"/>
  </conditionalFormatting>
  <conditionalFormatting sqref="E224">
    <cfRule type="duplicateValues" dxfId="16107" priority="16100"/>
  </conditionalFormatting>
  <conditionalFormatting sqref="E224">
    <cfRule type="duplicateValues" dxfId="16106" priority="16099"/>
  </conditionalFormatting>
  <conditionalFormatting sqref="E224">
    <cfRule type="duplicateValues" dxfId="16105" priority="16097"/>
    <cfRule type="duplicateValues" dxfId="16104" priority="16098"/>
  </conditionalFormatting>
  <conditionalFormatting sqref="E224">
    <cfRule type="duplicateValues" dxfId="16103" priority="16095"/>
  </conditionalFormatting>
  <conditionalFormatting sqref="E224">
    <cfRule type="duplicateValues" dxfId="16102" priority="16093"/>
  </conditionalFormatting>
  <conditionalFormatting sqref="E224">
    <cfRule type="duplicateValues" dxfId="16101" priority="16087"/>
  </conditionalFormatting>
  <conditionalFormatting sqref="E224">
    <cfRule type="duplicateValues" dxfId="16100" priority="16053"/>
    <cfRule type="duplicateValues" dxfId="16099" priority="16080"/>
    <cfRule type="duplicateValues" dxfId="16098" priority="16084"/>
    <cfRule type="duplicateValues" dxfId="16097" priority="16085"/>
    <cfRule type="duplicateValues" dxfId="16096" priority="16086"/>
    <cfRule type="duplicateValues" dxfId="16095" priority="16088"/>
    <cfRule type="duplicateValues" dxfId="16094" priority="16089"/>
    <cfRule type="duplicateValues" dxfId="16093" priority="16090"/>
    <cfRule type="duplicateValues" dxfId="16092" priority="16091"/>
    <cfRule type="duplicateValues" dxfId="16091" priority="16092"/>
  </conditionalFormatting>
  <conditionalFormatting sqref="E224">
    <cfRule type="duplicateValues" dxfId="16090" priority="16083"/>
  </conditionalFormatting>
  <conditionalFormatting sqref="E224">
    <cfRule type="duplicateValues" dxfId="16089" priority="16081"/>
    <cfRule type="duplicateValues" dxfId="16088" priority="16082"/>
  </conditionalFormatting>
  <conditionalFormatting sqref="E224">
    <cfRule type="duplicateValues" dxfId="16087" priority="16074"/>
  </conditionalFormatting>
  <conditionalFormatting sqref="E224">
    <cfRule type="duplicateValues" dxfId="16086" priority="16067"/>
    <cfRule type="duplicateValues" dxfId="16085" priority="16071"/>
    <cfRule type="duplicateValues" dxfId="16084" priority="16072"/>
    <cfRule type="duplicateValues" dxfId="16083" priority="16073"/>
    <cfRule type="duplicateValues" dxfId="16082" priority="16075"/>
    <cfRule type="duplicateValues" dxfId="16081" priority="16076"/>
    <cfRule type="duplicateValues" dxfId="16080" priority="16077"/>
    <cfRule type="duplicateValues" dxfId="16079" priority="16078"/>
    <cfRule type="duplicateValues" dxfId="16078" priority="16079"/>
  </conditionalFormatting>
  <conditionalFormatting sqref="E224">
    <cfRule type="duplicateValues" dxfId="16077" priority="16070"/>
  </conditionalFormatting>
  <conditionalFormatting sqref="E224">
    <cfRule type="duplicateValues" dxfId="16076" priority="16068"/>
    <cfRule type="duplicateValues" dxfId="16075" priority="16069"/>
  </conditionalFormatting>
  <conditionalFormatting sqref="E224">
    <cfRule type="duplicateValues" dxfId="16074" priority="16061"/>
  </conditionalFormatting>
  <conditionalFormatting sqref="E224">
    <cfRule type="duplicateValues" dxfId="16073" priority="16054"/>
    <cfRule type="duplicateValues" dxfId="16072" priority="16058"/>
    <cfRule type="duplicateValues" dxfId="16071" priority="16059"/>
    <cfRule type="duplicateValues" dxfId="16070" priority="16060"/>
    <cfRule type="duplicateValues" dxfId="16069" priority="16062"/>
    <cfRule type="duplicateValues" dxfId="16068" priority="16063"/>
    <cfRule type="duplicateValues" dxfId="16067" priority="16064"/>
    <cfRule type="duplicateValues" dxfId="16066" priority="16065"/>
    <cfRule type="duplicateValues" dxfId="16065" priority="16066"/>
  </conditionalFormatting>
  <conditionalFormatting sqref="E224">
    <cfRule type="duplicateValues" dxfId="16064" priority="16057"/>
  </conditionalFormatting>
  <conditionalFormatting sqref="E224">
    <cfRule type="duplicateValues" dxfId="16063" priority="16055"/>
    <cfRule type="duplicateValues" dxfId="16062" priority="16056"/>
  </conditionalFormatting>
  <conditionalFormatting sqref="E224">
    <cfRule type="duplicateValues" dxfId="16061" priority="16047"/>
  </conditionalFormatting>
  <conditionalFormatting sqref="E224">
    <cfRule type="duplicateValues" dxfId="16060" priority="16013"/>
    <cfRule type="duplicateValues" dxfId="16059" priority="16040"/>
    <cfRule type="duplicateValues" dxfId="16058" priority="16044"/>
    <cfRule type="duplicateValues" dxfId="16057" priority="16045"/>
    <cfRule type="duplicateValues" dxfId="16056" priority="16046"/>
    <cfRule type="duplicateValues" dxfId="16055" priority="16048"/>
    <cfRule type="duplicateValues" dxfId="16054" priority="16049"/>
    <cfRule type="duplicateValues" dxfId="16053" priority="16050"/>
    <cfRule type="duplicateValues" dxfId="16052" priority="16051"/>
    <cfRule type="duplicateValues" dxfId="16051" priority="16052"/>
  </conditionalFormatting>
  <conditionalFormatting sqref="E224">
    <cfRule type="duplicateValues" dxfId="16050" priority="16043"/>
  </conditionalFormatting>
  <conditionalFormatting sqref="E224">
    <cfRule type="duplicateValues" dxfId="16049" priority="16041"/>
    <cfRule type="duplicateValues" dxfId="16048" priority="16042"/>
  </conditionalFormatting>
  <conditionalFormatting sqref="E224">
    <cfRule type="duplicateValues" dxfId="16047" priority="16034"/>
  </conditionalFormatting>
  <conditionalFormatting sqref="E224">
    <cfRule type="duplicateValues" dxfId="16046" priority="16027"/>
    <cfRule type="duplicateValues" dxfId="16045" priority="16031"/>
    <cfRule type="duplicateValues" dxfId="16044" priority="16032"/>
    <cfRule type="duplicateValues" dxfId="16043" priority="16033"/>
    <cfRule type="duplicateValues" dxfId="16042" priority="16035"/>
    <cfRule type="duplicateValues" dxfId="16041" priority="16036"/>
    <cfRule type="duplicateValues" dxfId="16040" priority="16037"/>
    <cfRule type="duplicateValues" dxfId="16039" priority="16038"/>
    <cfRule type="duplicateValues" dxfId="16038" priority="16039"/>
  </conditionalFormatting>
  <conditionalFormatting sqref="E224">
    <cfRule type="duplicateValues" dxfId="16037" priority="16030"/>
  </conditionalFormatting>
  <conditionalFormatting sqref="E224">
    <cfRule type="duplicateValues" dxfId="16036" priority="16028"/>
    <cfRule type="duplicateValues" dxfId="16035" priority="16029"/>
  </conditionalFormatting>
  <conditionalFormatting sqref="E224">
    <cfRule type="duplicateValues" dxfId="16034" priority="16021"/>
  </conditionalFormatting>
  <conditionalFormatting sqref="E224">
    <cfRule type="duplicateValues" dxfId="16033" priority="16014"/>
    <cfRule type="duplicateValues" dxfId="16032" priority="16018"/>
    <cfRule type="duplicateValues" dxfId="16031" priority="16019"/>
    <cfRule type="duplicateValues" dxfId="16030" priority="16020"/>
    <cfRule type="duplicateValues" dxfId="16029" priority="16022"/>
    <cfRule type="duplicateValues" dxfId="16028" priority="16023"/>
    <cfRule type="duplicateValues" dxfId="16027" priority="16024"/>
    <cfRule type="duplicateValues" dxfId="16026" priority="16025"/>
    <cfRule type="duplicateValues" dxfId="16025" priority="16026"/>
  </conditionalFormatting>
  <conditionalFormatting sqref="E224">
    <cfRule type="duplicateValues" dxfId="16024" priority="16017"/>
  </conditionalFormatting>
  <conditionalFormatting sqref="E224">
    <cfRule type="duplicateValues" dxfId="16023" priority="16015"/>
    <cfRule type="duplicateValues" dxfId="16022" priority="16016"/>
  </conditionalFormatting>
  <conditionalFormatting sqref="E224">
    <cfRule type="duplicateValues" dxfId="16021" priority="16007"/>
  </conditionalFormatting>
  <conditionalFormatting sqref="E224">
    <cfRule type="duplicateValues" dxfId="16020" priority="15973"/>
    <cfRule type="duplicateValues" dxfId="16019" priority="16000"/>
    <cfRule type="duplicateValues" dxfId="16018" priority="16004"/>
    <cfRule type="duplicateValues" dxfId="16017" priority="16005"/>
    <cfRule type="duplicateValues" dxfId="16016" priority="16006"/>
    <cfRule type="duplicateValues" dxfId="16015" priority="16008"/>
    <cfRule type="duplicateValues" dxfId="16014" priority="16009"/>
    <cfRule type="duplicateValues" dxfId="16013" priority="16010"/>
    <cfRule type="duplicateValues" dxfId="16012" priority="16011"/>
    <cfRule type="duplicateValues" dxfId="16011" priority="16012"/>
  </conditionalFormatting>
  <conditionalFormatting sqref="E224">
    <cfRule type="duplicateValues" dxfId="16010" priority="16003"/>
  </conditionalFormatting>
  <conditionalFormatting sqref="E224">
    <cfRule type="duplicateValues" dxfId="16009" priority="16001"/>
    <cfRule type="duplicateValues" dxfId="16008" priority="16002"/>
  </conditionalFormatting>
  <conditionalFormatting sqref="E224">
    <cfRule type="duplicateValues" dxfId="16007" priority="15994"/>
  </conditionalFormatting>
  <conditionalFormatting sqref="E224">
    <cfRule type="duplicateValues" dxfId="16006" priority="15987"/>
    <cfRule type="duplicateValues" dxfId="16005" priority="15991"/>
    <cfRule type="duplicateValues" dxfId="16004" priority="15992"/>
    <cfRule type="duplicateValues" dxfId="16003" priority="15993"/>
    <cfRule type="duplicateValues" dxfId="16002" priority="15995"/>
    <cfRule type="duplicateValues" dxfId="16001" priority="15996"/>
    <cfRule type="duplicateValues" dxfId="16000" priority="15997"/>
    <cfRule type="duplicateValues" dxfId="15999" priority="15998"/>
    <cfRule type="duplicateValues" dxfId="15998" priority="15999"/>
  </conditionalFormatting>
  <conditionalFormatting sqref="E224">
    <cfRule type="duplicateValues" dxfId="15997" priority="15990"/>
  </conditionalFormatting>
  <conditionalFormatting sqref="E224">
    <cfRule type="duplicateValues" dxfId="15996" priority="15988"/>
    <cfRule type="duplicateValues" dxfId="15995" priority="15989"/>
  </conditionalFormatting>
  <conditionalFormatting sqref="E224">
    <cfRule type="duplicateValues" dxfId="15994" priority="15981"/>
  </conditionalFormatting>
  <conditionalFormatting sqref="E224">
    <cfRule type="duplicateValues" dxfId="15993" priority="15974"/>
    <cfRule type="duplicateValues" dxfId="15992" priority="15978"/>
    <cfRule type="duplicateValues" dxfId="15991" priority="15979"/>
    <cfRule type="duplicateValues" dxfId="15990" priority="15980"/>
    <cfRule type="duplicateValues" dxfId="15989" priority="15982"/>
    <cfRule type="duplicateValues" dxfId="15988" priority="15983"/>
    <cfRule type="duplicateValues" dxfId="15987" priority="15984"/>
    <cfRule type="duplicateValues" dxfId="15986" priority="15985"/>
    <cfRule type="duplicateValues" dxfId="15985" priority="15986"/>
  </conditionalFormatting>
  <conditionalFormatting sqref="E224">
    <cfRule type="duplicateValues" dxfId="15984" priority="15977"/>
  </conditionalFormatting>
  <conditionalFormatting sqref="E224">
    <cfRule type="duplicateValues" dxfId="15983" priority="15975"/>
    <cfRule type="duplicateValues" dxfId="15982" priority="15976"/>
  </conditionalFormatting>
  <conditionalFormatting sqref="E224">
    <cfRule type="duplicateValues" dxfId="15981" priority="15967"/>
  </conditionalFormatting>
  <conditionalFormatting sqref="E224">
    <cfRule type="duplicateValues" dxfId="15980" priority="15933"/>
    <cfRule type="duplicateValues" dxfId="15979" priority="15960"/>
    <cfRule type="duplicateValues" dxfId="15978" priority="15964"/>
    <cfRule type="duplicateValues" dxfId="15977" priority="15965"/>
    <cfRule type="duplicateValues" dxfId="15976" priority="15966"/>
    <cfRule type="duplicateValues" dxfId="15975" priority="15968"/>
    <cfRule type="duplicateValues" dxfId="15974" priority="15969"/>
    <cfRule type="duplicateValues" dxfId="15973" priority="15970"/>
    <cfRule type="duplicateValues" dxfId="15972" priority="15971"/>
    <cfRule type="duplicateValues" dxfId="15971" priority="15972"/>
  </conditionalFormatting>
  <conditionalFormatting sqref="E224">
    <cfRule type="duplicateValues" dxfId="15970" priority="15963"/>
  </conditionalFormatting>
  <conditionalFormatting sqref="E224">
    <cfRule type="duplicateValues" dxfId="15969" priority="15961"/>
    <cfRule type="duplicateValues" dxfId="15968" priority="15962"/>
  </conditionalFormatting>
  <conditionalFormatting sqref="E224">
    <cfRule type="duplicateValues" dxfId="15967" priority="15954"/>
  </conditionalFormatting>
  <conditionalFormatting sqref="E224">
    <cfRule type="duplicateValues" dxfId="15966" priority="15947"/>
    <cfRule type="duplicateValues" dxfId="15965" priority="15951"/>
    <cfRule type="duplicateValues" dxfId="15964" priority="15952"/>
    <cfRule type="duplicateValues" dxfId="15963" priority="15953"/>
    <cfRule type="duplicateValues" dxfId="15962" priority="15955"/>
    <cfRule type="duplicateValues" dxfId="15961" priority="15956"/>
    <cfRule type="duplicateValues" dxfId="15960" priority="15957"/>
    <cfRule type="duplicateValues" dxfId="15959" priority="15958"/>
    <cfRule type="duplicateValues" dxfId="15958" priority="15959"/>
  </conditionalFormatting>
  <conditionalFormatting sqref="E224">
    <cfRule type="duplicateValues" dxfId="15957" priority="15950"/>
  </conditionalFormatting>
  <conditionalFormatting sqref="E224">
    <cfRule type="duplicateValues" dxfId="15956" priority="15948"/>
    <cfRule type="duplicateValues" dxfId="15955" priority="15949"/>
  </conditionalFormatting>
  <conditionalFormatting sqref="E224">
    <cfRule type="duplicateValues" dxfId="15954" priority="15941"/>
  </conditionalFormatting>
  <conditionalFormatting sqref="E224">
    <cfRule type="duplicateValues" dxfId="15953" priority="15934"/>
    <cfRule type="duplicateValues" dxfId="15952" priority="15938"/>
    <cfRule type="duplicateValues" dxfId="15951" priority="15939"/>
    <cfRule type="duplicateValues" dxfId="15950" priority="15940"/>
    <cfRule type="duplicateValues" dxfId="15949" priority="15942"/>
    <cfRule type="duplicateValues" dxfId="15948" priority="15943"/>
    <cfRule type="duplicateValues" dxfId="15947" priority="15944"/>
    <cfRule type="duplicateValues" dxfId="15946" priority="15945"/>
    <cfRule type="duplicateValues" dxfId="15945" priority="15946"/>
  </conditionalFormatting>
  <conditionalFormatting sqref="E224">
    <cfRule type="duplicateValues" dxfId="15944" priority="15937"/>
  </conditionalFormatting>
  <conditionalFormatting sqref="E224">
    <cfRule type="duplicateValues" dxfId="15943" priority="15935"/>
    <cfRule type="duplicateValues" dxfId="15942" priority="15936"/>
  </conditionalFormatting>
  <conditionalFormatting sqref="E224">
    <cfRule type="duplicateValues" dxfId="15941" priority="15927"/>
  </conditionalFormatting>
  <conditionalFormatting sqref="E224">
    <cfRule type="duplicateValues" dxfId="15940" priority="15893"/>
    <cfRule type="duplicateValues" dxfId="15939" priority="15920"/>
    <cfRule type="duplicateValues" dxfId="15938" priority="15924"/>
    <cfRule type="duplicateValues" dxfId="15937" priority="15925"/>
    <cfRule type="duplicateValues" dxfId="15936" priority="15926"/>
    <cfRule type="duplicateValues" dxfId="15935" priority="15928"/>
    <cfRule type="duplicateValues" dxfId="15934" priority="15929"/>
    <cfRule type="duplicateValues" dxfId="15933" priority="15930"/>
    <cfRule type="duplicateValues" dxfId="15932" priority="15931"/>
    <cfRule type="duplicateValues" dxfId="15931" priority="15932"/>
  </conditionalFormatting>
  <conditionalFormatting sqref="E224">
    <cfRule type="duplicateValues" dxfId="15930" priority="15923"/>
  </conditionalFormatting>
  <conditionalFormatting sqref="E224">
    <cfRule type="duplicateValues" dxfId="15929" priority="15921"/>
    <cfRule type="duplicateValues" dxfId="15928" priority="15922"/>
  </conditionalFormatting>
  <conditionalFormatting sqref="E224">
    <cfRule type="duplicateValues" dxfId="15927" priority="15914"/>
  </conditionalFormatting>
  <conditionalFormatting sqref="E224">
    <cfRule type="duplicateValues" dxfId="15926" priority="15907"/>
    <cfRule type="duplicateValues" dxfId="15925" priority="15911"/>
    <cfRule type="duplicateValues" dxfId="15924" priority="15912"/>
    <cfRule type="duplicateValues" dxfId="15923" priority="15913"/>
    <cfRule type="duplicateValues" dxfId="15922" priority="15915"/>
    <cfRule type="duplicateValues" dxfId="15921" priority="15916"/>
    <cfRule type="duplicateValues" dxfId="15920" priority="15917"/>
    <cfRule type="duplicateValues" dxfId="15919" priority="15918"/>
    <cfRule type="duplicateValues" dxfId="15918" priority="15919"/>
  </conditionalFormatting>
  <conditionalFormatting sqref="E224">
    <cfRule type="duplicateValues" dxfId="15917" priority="15910"/>
  </conditionalFormatting>
  <conditionalFormatting sqref="E224">
    <cfRule type="duplicateValues" dxfId="15916" priority="15908"/>
    <cfRule type="duplicateValues" dxfId="15915" priority="15909"/>
  </conditionalFormatting>
  <conditionalFormatting sqref="E224">
    <cfRule type="duplicateValues" dxfId="15914" priority="15901"/>
  </conditionalFormatting>
  <conditionalFormatting sqref="E224">
    <cfRule type="duplicateValues" dxfId="15913" priority="15894"/>
    <cfRule type="duplicateValues" dxfId="15912" priority="15898"/>
    <cfRule type="duplicateValues" dxfId="15911" priority="15899"/>
    <cfRule type="duplicateValues" dxfId="15910" priority="15900"/>
    <cfRule type="duplicateValues" dxfId="15909" priority="15902"/>
    <cfRule type="duplicateValues" dxfId="15908" priority="15903"/>
    <cfRule type="duplicateValues" dxfId="15907" priority="15904"/>
    <cfRule type="duplicateValues" dxfId="15906" priority="15905"/>
    <cfRule type="duplicateValues" dxfId="15905" priority="15906"/>
  </conditionalFormatting>
  <conditionalFormatting sqref="E224">
    <cfRule type="duplicateValues" dxfId="15904" priority="15897"/>
  </conditionalFormatting>
  <conditionalFormatting sqref="E224">
    <cfRule type="duplicateValues" dxfId="15903" priority="15895"/>
    <cfRule type="duplicateValues" dxfId="15902" priority="15896"/>
  </conditionalFormatting>
  <conditionalFormatting sqref="E224">
    <cfRule type="duplicateValues" dxfId="15901" priority="15887"/>
  </conditionalFormatting>
  <conditionalFormatting sqref="E224">
    <cfRule type="duplicateValues" dxfId="15900" priority="15853"/>
    <cfRule type="duplicateValues" dxfId="15899" priority="15880"/>
    <cfRule type="duplicateValues" dxfId="15898" priority="15884"/>
    <cfRule type="duplicateValues" dxfId="15897" priority="15885"/>
    <cfRule type="duplicateValues" dxfId="15896" priority="15886"/>
    <cfRule type="duplicateValues" dxfId="15895" priority="15888"/>
    <cfRule type="duplicateValues" dxfId="15894" priority="15889"/>
    <cfRule type="duplicateValues" dxfId="15893" priority="15890"/>
    <cfRule type="duplicateValues" dxfId="15892" priority="15891"/>
    <cfRule type="duplicateValues" dxfId="15891" priority="15892"/>
  </conditionalFormatting>
  <conditionalFormatting sqref="E224">
    <cfRule type="duplicateValues" dxfId="15890" priority="15883"/>
  </conditionalFormatting>
  <conditionalFormatting sqref="E224">
    <cfRule type="duplicateValues" dxfId="15889" priority="15881"/>
    <cfRule type="duplicateValues" dxfId="15888" priority="15882"/>
  </conditionalFormatting>
  <conditionalFormatting sqref="E224">
    <cfRule type="duplicateValues" dxfId="15887" priority="15874"/>
  </conditionalFormatting>
  <conditionalFormatting sqref="E224">
    <cfRule type="duplicateValues" dxfId="15886" priority="15867"/>
    <cfRule type="duplicateValues" dxfId="15885" priority="15871"/>
    <cfRule type="duplicateValues" dxfId="15884" priority="15872"/>
    <cfRule type="duplicateValues" dxfId="15883" priority="15873"/>
    <cfRule type="duplicateValues" dxfId="15882" priority="15875"/>
    <cfRule type="duplicateValues" dxfId="15881" priority="15876"/>
    <cfRule type="duplicateValues" dxfId="15880" priority="15877"/>
    <cfRule type="duplicateValues" dxfId="15879" priority="15878"/>
    <cfRule type="duplicateValues" dxfId="15878" priority="15879"/>
  </conditionalFormatting>
  <conditionalFormatting sqref="E224">
    <cfRule type="duplicateValues" dxfId="15877" priority="15870"/>
  </conditionalFormatting>
  <conditionalFormatting sqref="E224">
    <cfRule type="duplicateValues" dxfId="15876" priority="15868"/>
    <cfRule type="duplicateValues" dxfId="15875" priority="15869"/>
  </conditionalFormatting>
  <conditionalFormatting sqref="E224">
    <cfRule type="duplicateValues" dxfId="15874" priority="15861"/>
  </conditionalFormatting>
  <conditionalFormatting sqref="E224">
    <cfRule type="duplicateValues" dxfId="15873" priority="15854"/>
    <cfRule type="duplicateValues" dxfId="15872" priority="15858"/>
    <cfRule type="duplicateValues" dxfId="15871" priority="15859"/>
    <cfRule type="duplicateValues" dxfId="15870" priority="15860"/>
    <cfRule type="duplicateValues" dxfId="15869" priority="15862"/>
    <cfRule type="duplicateValues" dxfId="15868" priority="15863"/>
    <cfRule type="duplicateValues" dxfId="15867" priority="15864"/>
    <cfRule type="duplicateValues" dxfId="15866" priority="15865"/>
    <cfRule type="duplicateValues" dxfId="15865" priority="15866"/>
  </conditionalFormatting>
  <conditionalFormatting sqref="E224">
    <cfRule type="duplicateValues" dxfId="15864" priority="15857"/>
  </conditionalFormatting>
  <conditionalFormatting sqref="E224">
    <cfRule type="duplicateValues" dxfId="15863" priority="15855"/>
    <cfRule type="duplicateValues" dxfId="15862" priority="15856"/>
  </conditionalFormatting>
  <conditionalFormatting sqref="E225">
    <cfRule type="duplicateValues" dxfId="15861" priority="15835"/>
    <cfRule type="duplicateValues" dxfId="15860" priority="15837"/>
    <cfRule type="duplicateValues" dxfId="15859" priority="15845"/>
    <cfRule type="duplicateValues" dxfId="15858" priority="15846"/>
    <cfRule type="duplicateValues" dxfId="15857" priority="15847"/>
    <cfRule type="duplicateValues" dxfId="15856" priority="15848"/>
    <cfRule type="duplicateValues" dxfId="15855" priority="15849"/>
    <cfRule type="duplicateValues" dxfId="15854" priority="15850"/>
    <cfRule type="duplicateValues" dxfId="15853" priority="15851"/>
    <cfRule type="duplicateValues" dxfId="15852" priority="15852"/>
  </conditionalFormatting>
  <conditionalFormatting sqref="E225">
    <cfRule type="duplicateValues" dxfId="15851" priority="15844"/>
  </conditionalFormatting>
  <conditionalFormatting sqref="E225">
    <cfRule type="duplicateValues" dxfId="15850" priority="15843"/>
  </conditionalFormatting>
  <conditionalFormatting sqref="E225">
    <cfRule type="duplicateValues" dxfId="15849" priority="15842"/>
  </conditionalFormatting>
  <conditionalFormatting sqref="E225">
    <cfRule type="duplicateValues" dxfId="15848" priority="15841"/>
  </conditionalFormatting>
  <conditionalFormatting sqref="E225">
    <cfRule type="duplicateValues" dxfId="15847" priority="15840"/>
  </conditionalFormatting>
  <conditionalFormatting sqref="E225">
    <cfRule type="duplicateValues" dxfId="15846" priority="15838"/>
    <cfRule type="duplicateValues" dxfId="15845" priority="15839"/>
  </conditionalFormatting>
  <conditionalFormatting sqref="E225">
    <cfRule type="duplicateValues" dxfId="15844" priority="15836"/>
  </conditionalFormatting>
  <conditionalFormatting sqref="E225">
    <cfRule type="duplicateValues" dxfId="15843" priority="15834"/>
  </conditionalFormatting>
  <conditionalFormatting sqref="E225">
    <cfRule type="duplicateValues" dxfId="15842" priority="15816"/>
    <cfRule type="duplicateValues" dxfId="15841" priority="15818"/>
    <cfRule type="duplicateValues" dxfId="15840" priority="15826"/>
    <cfRule type="duplicateValues" dxfId="15839" priority="15827"/>
    <cfRule type="duplicateValues" dxfId="15838" priority="15828"/>
    <cfRule type="duplicateValues" dxfId="15837" priority="15829"/>
    <cfRule type="duplicateValues" dxfId="15836" priority="15830"/>
    <cfRule type="duplicateValues" dxfId="15835" priority="15831"/>
    <cfRule type="duplicateValues" dxfId="15834" priority="15832"/>
    <cfRule type="duplicateValues" dxfId="15833" priority="15833"/>
  </conditionalFormatting>
  <conditionalFormatting sqref="E225">
    <cfRule type="duplicateValues" dxfId="15832" priority="15825"/>
  </conditionalFormatting>
  <conditionalFormatting sqref="E225">
    <cfRule type="duplicateValues" dxfId="15831" priority="15824"/>
  </conditionalFormatting>
  <conditionalFormatting sqref="E225">
    <cfRule type="duplicateValues" dxfId="15830" priority="15823"/>
  </conditionalFormatting>
  <conditionalFormatting sqref="E225">
    <cfRule type="duplicateValues" dxfId="15829" priority="15822"/>
  </conditionalFormatting>
  <conditionalFormatting sqref="E225">
    <cfRule type="duplicateValues" dxfId="15828" priority="15821"/>
  </conditionalFormatting>
  <conditionalFormatting sqref="E225">
    <cfRule type="duplicateValues" dxfId="15827" priority="15819"/>
    <cfRule type="duplicateValues" dxfId="15826" priority="15820"/>
  </conditionalFormatting>
  <conditionalFormatting sqref="E225">
    <cfRule type="duplicateValues" dxfId="15825" priority="15817"/>
  </conditionalFormatting>
  <conditionalFormatting sqref="E225">
    <cfRule type="duplicateValues" dxfId="15824" priority="15815"/>
  </conditionalFormatting>
  <conditionalFormatting sqref="E225">
    <cfRule type="duplicateValues" dxfId="15823" priority="15809"/>
  </conditionalFormatting>
  <conditionalFormatting sqref="E225">
    <cfRule type="duplicateValues" dxfId="15822" priority="15770"/>
    <cfRule type="duplicateValues" dxfId="15821" priority="15798"/>
    <cfRule type="duplicateValues" dxfId="15820" priority="15806"/>
    <cfRule type="duplicateValues" dxfId="15819" priority="15807"/>
    <cfRule type="duplicateValues" dxfId="15818" priority="15808"/>
    <cfRule type="duplicateValues" dxfId="15817" priority="15810"/>
    <cfRule type="duplicateValues" dxfId="15816" priority="15811"/>
    <cfRule type="duplicateValues" dxfId="15815" priority="15812"/>
    <cfRule type="duplicateValues" dxfId="15814" priority="15813"/>
    <cfRule type="duplicateValues" dxfId="15813" priority="15814"/>
  </conditionalFormatting>
  <conditionalFormatting sqref="E225">
    <cfRule type="duplicateValues" dxfId="15812" priority="15805"/>
  </conditionalFormatting>
  <conditionalFormatting sqref="E225">
    <cfRule type="duplicateValues" dxfId="15811" priority="15804"/>
  </conditionalFormatting>
  <conditionalFormatting sqref="E225">
    <cfRule type="duplicateValues" dxfId="15810" priority="15803"/>
  </conditionalFormatting>
  <conditionalFormatting sqref="E225">
    <cfRule type="duplicateValues" dxfId="15809" priority="15802"/>
  </conditionalFormatting>
  <conditionalFormatting sqref="E225">
    <cfRule type="duplicateValues" dxfId="15808" priority="15801"/>
  </conditionalFormatting>
  <conditionalFormatting sqref="E225">
    <cfRule type="duplicateValues" dxfId="15807" priority="15799"/>
    <cfRule type="duplicateValues" dxfId="15806" priority="15800"/>
  </conditionalFormatting>
  <conditionalFormatting sqref="E225">
    <cfRule type="duplicateValues" dxfId="15805" priority="15797"/>
  </conditionalFormatting>
  <conditionalFormatting sqref="E225">
    <cfRule type="duplicateValues" dxfId="15804" priority="15791"/>
  </conditionalFormatting>
  <conditionalFormatting sqref="E225">
    <cfRule type="duplicateValues" dxfId="15803" priority="15784"/>
    <cfRule type="duplicateValues" dxfId="15802" priority="15788"/>
    <cfRule type="duplicateValues" dxfId="15801" priority="15789"/>
    <cfRule type="duplicateValues" dxfId="15800" priority="15790"/>
    <cfRule type="duplicateValues" dxfId="15799" priority="15792"/>
    <cfRule type="duplicateValues" dxfId="15798" priority="15793"/>
    <cfRule type="duplicateValues" dxfId="15797" priority="15794"/>
    <cfRule type="duplicateValues" dxfId="15796" priority="15795"/>
    <cfRule type="duplicateValues" dxfId="15795" priority="15796"/>
  </conditionalFormatting>
  <conditionalFormatting sqref="E225">
    <cfRule type="duplicateValues" dxfId="15794" priority="15787"/>
  </conditionalFormatting>
  <conditionalFormatting sqref="E225">
    <cfRule type="duplicateValues" dxfId="15793" priority="15785"/>
    <cfRule type="duplicateValues" dxfId="15792" priority="15786"/>
  </conditionalFormatting>
  <conditionalFormatting sqref="E225">
    <cfRule type="duplicateValues" dxfId="15791" priority="15778"/>
  </conditionalFormatting>
  <conditionalFormatting sqref="E225">
    <cfRule type="duplicateValues" dxfId="15790" priority="15771"/>
    <cfRule type="duplicateValues" dxfId="15789" priority="15775"/>
    <cfRule type="duplicateValues" dxfId="15788" priority="15776"/>
    <cfRule type="duplicateValues" dxfId="15787" priority="15777"/>
    <cfRule type="duplicateValues" dxfId="15786" priority="15779"/>
    <cfRule type="duplicateValues" dxfId="15785" priority="15780"/>
    <cfRule type="duplicateValues" dxfId="15784" priority="15781"/>
    <cfRule type="duplicateValues" dxfId="15783" priority="15782"/>
    <cfRule type="duplicateValues" dxfId="15782" priority="15783"/>
  </conditionalFormatting>
  <conditionalFormatting sqref="E225">
    <cfRule type="duplicateValues" dxfId="15781" priority="15774"/>
  </conditionalFormatting>
  <conditionalFormatting sqref="E225">
    <cfRule type="duplicateValues" dxfId="15780" priority="15772"/>
    <cfRule type="duplicateValues" dxfId="15779" priority="15773"/>
  </conditionalFormatting>
  <conditionalFormatting sqref="E225">
    <cfRule type="duplicateValues" dxfId="15778" priority="15769"/>
  </conditionalFormatting>
  <conditionalFormatting sqref="E225">
    <cfRule type="duplicateValues" dxfId="15777" priority="15763"/>
  </conditionalFormatting>
  <conditionalFormatting sqref="E225">
    <cfRule type="duplicateValues" dxfId="15776" priority="15729"/>
    <cfRule type="duplicateValues" dxfId="15775" priority="15756"/>
    <cfRule type="duplicateValues" dxfId="15774" priority="15760"/>
    <cfRule type="duplicateValues" dxfId="15773" priority="15761"/>
    <cfRule type="duplicateValues" dxfId="15772" priority="15762"/>
    <cfRule type="duplicateValues" dxfId="15771" priority="15764"/>
    <cfRule type="duplicateValues" dxfId="15770" priority="15765"/>
    <cfRule type="duplicateValues" dxfId="15769" priority="15766"/>
    <cfRule type="duplicateValues" dxfId="15768" priority="15767"/>
    <cfRule type="duplicateValues" dxfId="15767" priority="15768"/>
  </conditionalFormatting>
  <conditionalFormatting sqref="E225">
    <cfRule type="duplicateValues" dxfId="15766" priority="15759"/>
  </conditionalFormatting>
  <conditionalFormatting sqref="E225">
    <cfRule type="duplicateValues" dxfId="15765" priority="15757"/>
    <cfRule type="duplicateValues" dxfId="15764" priority="15758"/>
  </conditionalFormatting>
  <conditionalFormatting sqref="E225">
    <cfRule type="duplicateValues" dxfId="15763" priority="15750"/>
  </conditionalFormatting>
  <conditionalFormatting sqref="E225">
    <cfRule type="duplicateValues" dxfId="15762" priority="15743"/>
    <cfRule type="duplicateValues" dxfId="15761" priority="15747"/>
    <cfRule type="duplicateValues" dxfId="15760" priority="15748"/>
    <cfRule type="duplicateValues" dxfId="15759" priority="15749"/>
    <cfRule type="duplicateValues" dxfId="15758" priority="15751"/>
    <cfRule type="duplicateValues" dxfId="15757" priority="15752"/>
    <cfRule type="duplicateValues" dxfId="15756" priority="15753"/>
    <cfRule type="duplicateValues" dxfId="15755" priority="15754"/>
    <cfRule type="duplicateValues" dxfId="15754" priority="15755"/>
  </conditionalFormatting>
  <conditionalFormatting sqref="E225">
    <cfRule type="duplicateValues" dxfId="15753" priority="15746"/>
  </conditionalFormatting>
  <conditionalFormatting sqref="E225">
    <cfRule type="duplicateValues" dxfId="15752" priority="15744"/>
    <cfRule type="duplicateValues" dxfId="15751" priority="15745"/>
  </conditionalFormatting>
  <conditionalFormatting sqref="E225">
    <cfRule type="duplicateValues" dxfId="15750" priority="15737"/>
  </conditionalFormatting>
  <conditionalFormatting sqref="E225">
    <cfRule type="duplicateValues" dxfId="15749" priority="15730"/>
    <cfRule type="duplicateValues" dxfId="15748" priority="15734"/>
    <cfRule type="duplicateValues" dxfId="15747" priority="15735"/>
    <cfRule type="duplicateValues" dxfId="15746" priority="15736"/>
    <cfRule type="duplicateValues" dxfId="15745" priority="15738"/>
    <cfRule type="duplicateValues" dxfId="15744" priority="15739"/>
    <cfRule type="duplicateValues" dxfId="15743" priority="15740"/>
    <cfRule type="duplicateValues" dxfId="15742" priority="15741"/>
    <cfRule type="duplicateValues" dxfId="15741" priority="15742"/>
  </conditionalFormatting>
  <conditionalFormatting sqref="E225">
    <cfRule type="duplicateValues" dxfId="15740" priority="15733"/>
  </conditionalFormatting>
  <conditionalFormatting sqref="E225">
    <cfRule type="duplicateValues" dxfId="15739" priority="15731"/>
    <cfRule type="duplicateValues" dxfId="15738" priority="15732"/>
  </conditionalFormatting>
  <conditionalFormatting sqref="E225">
    <cfRule type="duplicateValues" dxfId="15737" priority="15711"/>
    <cfRule type="duplicateValues" dxfId="15736" priority="15713"/>
    <cfRule type="duplicateValues" dxfId="15735" priority="15721"/>
    <cfRule type="duplicateValues" dxfId="15734" priority="15722"/>
    <cfRule type="duplicateValues" dxfId="15733" priority="15723"/>
    <cfRule type="duplicateValues" dxfId="15732" priority="15724"/>
    <cfRule type="duplicateValues" dxfId="15731" priority="15725"/>
    <cfRule type="duplicateValues" dxfId="15730" priority="15726"/>
    <cfRule type="duplicateValues" dxfId="15729" priority="15727"/>
    <cfRule type="duplicateValues" dxfId="15728" priority="15728"/>
  </conditionalFormatting>
  <conditionalFormatting sqref="E225">
    <cfRule type="duplicateValues" dxfId="15727" priority="15720"/>
  </conditionalFormatting>
  <conditionalFormatting sqref="E225">
    <cfRule type="duplicateValues" dxfId="15726" priority="15719"/>
  </conditionalFormatting>
  <conditionalFormatting sqref="E225">
    <cfRule type="duplicateValues" dxfId="15725" priority="15718"/>
  </conditionalFormatting>
  <conditionalFormatting sqref="E225">
    <cfRule type="duplicateValues" dxfId="15724" priority="15717"/>
  </conditionalFormatting>
  <conditionalFormatting sqref="E225">
    <cfRule type="duplicateValues" dxfId="15723" priority="15716"/>
  </conditionalFormatting>
  <conditionalFormatting sqref="E225">
    <cfRule type="duplicateValues" dxfId="15722" priority="15714"/>
    <cfRule type="duplicateValues" dxfId="15721" priority="15715"/>
  </conditionalFormatting>
  <conditionalFormatting sqref="E225">
    <cfRule type="duplicateValues" dxfId="15720" priority="15712"/>
  </conditionalFormatting>
  <conditionalFormatting sqref="E225">
    <cfRule type="duplicateValues" dxfId="15719" priority="15710"/>
  </conditionalFormatting>
  <conditionalFormatting sqref="E225">
    <cfRule type="duplicateValues" dxfId="15718" priority="15704"/>
  </conditionalFormatting>
  <conditionalFormatting sqref="E225">
    <cfRule type="duplicateValues" dxfId="15717" priority="15670"/>
    <cfRule type="duplicateValues" dxfId="15716" priority="15697"/>
    <cfRule type="duplicateValues" dxfId="15715" priority="15701"/>
    <cfRule type="duplicateValues" dxfId="15714" priority="15702"/>
    <cfRule type="duplicateValues" dxfId="15713" priority="15703"/>
    <cfRule type="duplicateValues" dxfId="15712" priority="15705"/>
    <cfRule type="duplicateValues" dxfId="15711" priority="15706"/>
    <cfRule type="duplicateValues" dxfId="15710" priority="15707"/>
    <cfRule type="duplicateValues" dxfId="15709" priority="15708"/>
    <cfRule type="duplicateValues" dxfId="15708" priority="15709"/>
  </conditionalFormatting>
  <conditionalFormatting sqref="E225">
    <cfRule type="duplicateValues" dxfId="15707" priority="15700"/>
  </conditionalFormatting>
  <conditionalFormatting sqref="E225">
    <cfRule type="duplicateValues" dxfId="15706" priority="15698"/>
    <cfRule type="duplicateValues" dxfId="15705" priority="15699"/>
  </conditionalFormatting>
  <conditionalFormatting sqref="E225">
    <cfRule type="duplicateValues" dxfId="15704" priority="15691"/>
  </conditionalFormatting>
  <conditionalFormatting sqref="E225">
    <cfRule type="duplicateValues" dxfId="15703" priority="15684"/>
    <cfRule type="duplicateValues" dxfId="15702" priority="15688"/>
    <cfRule type="duplicateValues" dxfId="15701" priority="15689"/>
    <cfRule type="duplicateValues" dxfId="15700" priority="15690"/>
    <cfRule type="duplicateValues" dxfId="15699" priority="15692"/>
    <cfRule type="duplicateValues" dxfId="15698" priority="15693"/>
    <cfRule type="duplicateValues" dxfId="15697" priority="15694"/>
    <cfRule type="duplicateValues" dxfId="15696" priority="15695"/>
    <cfRule type="duplicateValues" dxfId="15695" priority="15696"/>
  </conditionalFormatting>
  <conditionalFormatting sqref="E225">
    <cfRule type="duplicateValues" dxfId="15694" priority="15687"/>
  </conditionalFormatting>
  <conditionalFormatting sqref="E225">
    <cfRule type="duplicateValues" dxfId="15693" priority="15685"/>
    <cfRule type="duplicateValues" dxfId="15692" priority="15686"/>
  </conditionalFormatting>
  <conditionalFormatting sqref="E225">
    <cfRule type="duplicateValues" dxfId="15691" priority="15678"/>
  </conditionalFormatting>
  <conditionalFormatting sqref="E225">
    <cfRule type="duplicateValues" dxfId="15690" priority="15671"/>
    <cfRule type="duplicateValues" dxfId="15689" priority="15675"/>
    <cfRule type="duplicateValues" dxfId="15688" priority="15676"/>
    <cfRule type="duplicateValues" dxfId="15687" priority="15677"/>
    <cfRule type="duplicateValues" dxfId="15686" priority="15679"/>
    <cfRule type="duplicateValues" dxfId="15685" priority="15680"/>
    <cfRule type="duplicateValues" dxfId="15684" priority="15681"/>
    <cfRule type="duplicateValues" dxfId="15683" priority="15682"/>
    <cfRule type="duplicateValues" dxfId="15682" priority="15683"/>
  </conditionalFormatting>
  <conditionalFormatting sqref="E225">
    <cfRule type="duplicateValues" dxfId="15681" priority="15674"/>
  </conditionalFormatting>
  <conditionalFormatting sqref="E225">
    <cfRule type="duplicateValues" dxfId="15680" priority="15672"/>
    <cfRule type="duplicateValues" dxfId="15679" priority="15673"/>
  </conditionalFormatting>
  <conditionalFormatting sqref="E225">
    <cfRule type="duplicateValues" dxfId="15678" priority="15664"/>
  </conditionalFormatting>
  <conditionalFormatting sqref="E225">
    <cfRule type="duplicateValues" dxfId="15677" priority="15630"/>
    <cfRule type="duplicateValues" dxfId="15676" priority="15657"/>
    <cfRule type="duplicateValues" dxfId="15675" priority="15661"/>
    <cfRule type="duplicateValues" dxfId="15674" priority="15662"/>
    <cfRule type="duplicateValues" dxfId="15673" priority="15663"/>
    <cfRule type="duplicateValues" dxfId="15672" priority="15665"/>
    <cfRule type="duplicateValues" dxfId="15671" priority="15666"/>
    <cfRule type="duplicateValues" dxfId="15670" priority="15667"/>
    <cfRule type="duplicateValues" dxfId="15669" priority="15668"/>
    <cfRule type="duplicateValues" dxfId="15668" priority="15669"/>
  </conditionalFormatting>
  <conditionalFormatting sqref="E225">
    <cfRule type="duplicateValues" dxfId="15667" priority="15660"/>
  </conditionalFormatting>
  <conditionalFormatting sqref="E225">
    <cfRule type="duplicateValues" dxfId="15666" priority="15658"/>
    <cfRule type="duplicateValues" dxfId="15665" priority="15659"/>
  </conditionalFormatting>
  <conditionalFormatting sqref="E225">
    <cfRule type="duplicateValues" dxfId="15664" priority="15651"/>
  </conditionalFormatting>
  <conditionalFormatting sqref="E225">
    <cfRule type="duplicateValues" dxfId="15663" priority="15644"/>
    <cfRule type="duplicateValues" dxfId="15662" priority="15648"/>
    <cfRule type="duplicateValues" dxfId="15661" priority="15649"/>
    <cfRule type="duplicateValues" dxfId="15660" priority="15650"/>
    <cfRule type="duplicateValues" dxfId="15659" priority="15652"/>
    <cfRule type="duplicateValues" dxfId="15658" priority="15653"/>
    <cfRule type="duplicateValues" dxfId="15657" priority="15654"/>
    <cfRule type="duplicateValues" dxfId="15656" priority="15655"/>
    <cfRule type="duplicateValues" dxfId="15655" priority="15656"/>
  </conditionalFormatting>
  <conditionalFormatting sqref="E225">
    <cfRule type="duplicateValues" dxfId="15654" priority="15647"/>
  </conditionalFormatting>
  <conditionalFormatting sqref="E225">
    <cfRule type="duplicateValues" dxfId="15653" priority="15645"/>
    <cfRule type="duplicateValues" dxfId="15652" priority="15646"/>
  </conditionalFormatting>
  <conditionalFormatting sqref="E225">
    <cfRule type="duplicateValues" dxfId="15651" priority="15638"/>
  </conditionalFormatting>
  <conditionalFormatting sqref="E225">
    <cfRule type="duplicateValues" dxfId="15650" priority="15631"/>
    <cfRule type="duplicateValues" dxfId="15649" priority="15635"/>
    <cfRule type="duplicateValues" dxfId="15648" priority="15636"/>
    <cfRule type="duplicateValues" dxfId="15647" priority="15637"/>
    <cfRule type="duplicateValues" dxfId="15646" priority="15639"/>
    <cfRule type="duplicateValues" dxfId="15645" priority="15640"/>
    <cfRule type="duplicateValues" dxfId="15644" priority="15641"/>
    <cfRule type="duplicateValues" dxfId="15643" priority="15642"/>
    <cfRule type="duplicateValues" dxfId="15642" priority="15643"/>
  </conditionalFormatting>
  <conditionalFormatting sqref="E225">
    <cfRule type="duplicateValues" dxfId="15641" priority="15634"/>
  </conditionalFormatting>
  <conditionalFormatting sqref="E225">
    <cfRule type="duplicateValues" dxfId="15640" priority="15632"/>
    <cfRule type="duplicateValues" dxfId="15639" priority="15633"/>
  </conditionalFormatting>
  <conditionalFormatting sqref="E225">
    <cfRule type="duplicateValues" dxfId="15638" priority="15624"/>
  </conditionalFormatting>
  <conditionalFormatting sqref="E225">
    <cfRule type="duplicateValues" dxfId="15637" priority="15590"/>
    <cfRule type="duplicateValues" dxfId="15636" priority="15617"/>
    <cfRule type="duplicateValues" dxfId="15635" priority="15621"/>
    <cfRule type="duplicateValues" dxfId="15634" priority="15622"/>
    <cfRule type="duplicateValues" dxfId="15633" priority="15623"/>
    <cfRule type="duplicateValues" dxfId="15632" priority="15625"/>
    <cfRule type="duplicateValues" dxfId="15631" priority="15626"/>
    <cfRule type="duplicateValues" dxfId="15630" priority="15627"/>
    <cfRule type="duplicateValues" dxfId="15629" priority="15628"/>
    <cfRule type="duplicateValues" dxfId="15628" priority="15629"/>
  </conditionalFormatting>
  <conditionalFormatting sqref="E225">
    <cfRule type="duplicateValues" dxfId="15627" priority="15620"/>
  </conditionalFormatting>
  <conditionalFormatting sqref="E225">
    <cfRule type="duplicateValues" dxfId="15626" priority="15618"/>
    <cfRule type="duplicateValues" dxfId="15625" priority="15619"/>
  </conditionalFormatting>
  <conditionalFormatting sqref="E225">
    <cfRule type="duplicateValues" dxfId="15624" priority="15611"/>
  </conditionalFormatting>
  <conditionalFormatting sqref="E225">
    <cfRule type="duplicateValues" dxfId="15623" priority="15604"/>
    <cfRule type="duplicateValues" dxfId="15622" priority="15608"/>
    <cfRule type="duplicateValues" dxfId="15621" priority="15609"/>
    <cfRule type="duplicateValues" dxfId="15620" priority="15610"/>
    <cfRule type="duplicateValues" dxfId="15619" priority="15612"/>
    <cfRule type="duplicateValues" dxfId="15618" priority="15613"/>
    <cfRule type="duplicateValues" dxfId="15617" priority="15614"/>
    <cfRule type="duplicateValues" dxfId="15616" priority="15615"/>
    <cfRule type="duplicateValues" dxfId="15615" priority="15616"/>
  </conditionalFormatting>
  <conditionalFormatting sqref="E225">
    <cfRule type="duplicateValues" dxfId="15614" priority="15607"/>
  </conditionalFormatting>
  <conditionalFormatting sqref="E225">
    <cfRule type="duplicateValues" dxfId="15613" priority="15605"/>
    <cfRule type="duplicateValues" dxfId="15612" priority="15606"/>
  </conditionalFormatting>
  <conditionalFormatting sqref="E225">
    <cfRule type="duplicateValues" dxfId="15611" priority="15598"/>
  </conditionalFormatting>
  <conditionalFormatting sqref="E225">
    <cfRule type="duplicateValues" dxfId="15610" priority="15591"/>
    <cfRule type="duplicateValues" dxfId="15609" priority="15595"/>
    <cfRule type="duplicateValues" dxfId="15608" priority="15596"/>
    <cfRule type="duplicateValues" dxfId="15607" priority="15597"/>
    <cfRule type="duplicateValues" dxfId="15606" priority="15599"/>
    <cfRule type="duplicateValues" dxfId="15605" priority="15600"/>
    <cfRule type="duplicateValues" dxfId="15604" priority="15601"/>
    <cfRule type="duplicateValues" dxfId="15603" priority="15602"/>
    <cfRule type="duplicateValues" dxfId="15602" priority="15603"/>
  </conditionalFormatting>
  <conditionalFormatting sqref="E225">
    <cfRule type="duplicateValues" dxfId="15601" priority="15594"/>
  </conditionalFormatting>
  <conditionalFormatting sqref="E225">
    <cfRule type="duplicateValues" dxfId="15600" priority="15592"/>
    <cfRule type="duplicateValues" dxfId="15599" priority="15593"/>
  </conditionalFormatting>
  <conditionalFormatting sqref="E225">
    <cfRule type="duplicateValues" dxfId="15598" priority="15584"/>
  </conditionalFormatting>
  <conditionalFormatting sqref="E225">
    <cfRule type="duplicateValues" dxfId="15597" priority="15550"/>
    <cfRule type="duplicateValues" dxfId="15596" priority="15577"/>
    <cfRule type="duplicateValues" dxfId="15595" priority="15581"/>
    <cfRule type="duplicateValues" dxfId="15594" priority="15582"/>
    <cfRule type="duplicateValues" dxfId="15593" priority="15583"/>
    <cfRule type="duplicateValues" dxfId="15592" priority="15585"/>
    <cfRule type="duplicateValues" dxfId="15591" priority="15586"/>
    <cfRule type="duplicateValues" dxfId="15590" priority="15587"/>
    <cfRule type="duplicateValues" dxfId="15589" priority="15588"/>
    <cfRule type="duplicateValues" dxfId="15588" priority="15589"/>
  </conditionalFormatting>
  <conditionalFormatting sqref="E225">
    <cfRule type="duplicateValues" dxfId="15587" priority="15580"/>
  </conditionalFormatting>
  <conditionalFormatting sqref="E225">
    <cfRule type="duplicateValues" dxfId="15586" priority="15578"/>
    <cfRule type="duplicateValues" dxfId="15585" priority="15579"/>
  </conditionalFormatting>
  <conditionalFormatting sqref="E225">
    <cfRule type="duplicateValues" dxfId="15584" priority="15571"/>
  </conditionalFormatting>
  <conditionalFormatting sqref="E225">
    <cfRule type="duplicateValues" dxfId="15583" priority="15564"/>
    <cfRule type="duplicateValues" dxfId="15582" priority="15568"/>
    <cfRule type="duplicateValues" dxfId="15581" priority="15569"/>
    <cfRule type="duplicateValues" dxfId="15580" priority="15570"/>
    <cfRule type="duplicateValues" dxfId="15579" priority="15572"/>
    <cfRule type="duplicateValues" dxfId="15578" priority="15573"/>
    <cfRule type="duplicateValues" dxfId="15577" priority="15574"/>
    <cfRule type="duplicateValues" dxfId="15576" priority="15575"/>
    <cfRule type="duplicateValues" dxfId="15575" priority="15576"/>
  </conditionalFormatting>
  <conditionalFormatting sqref="E225">
    <cfRule type="duplicateValues" dxfId="15574" priority="15567"/>
  </conditionalFormatting>
  <conditionalFormatting sqref="E225">
    <cfRule type="duplicateValues" dxfId="15573" priority="15565"/>
    <cfRule type="duplicateValues" dxfId="15572" priority="15566"/>
  </conditionalFormatting>
  <conditionalFormatting sqref="E225">
    <cfRule type="duplicateValues" dxfId="15571" priority="15558"/>
  </conditionalFormatting>
  <conditionalFormatting sqref="E225">
    <cfRule type="duplicateValues" dxfId="15570" priority="15551"/>
    <cfRule type="duplicateValues" dxfId="15569" priority="15555"/>
    <cfRule type="duplicateValues" dxfId="15568" priority="15556"/>
    <cfRule type="duplicateValues" dxfId="15567" priority="15557"/>
    <cfRule type="duplicateValues" dxfId="15566" priority="15559"/>
    <cfRule type="duplicateValues" dxfId="15565" priority="15560"/>
    <cfRule type="duplicateValues" dxfId="15564" priority="15561"/>
    <cfRule type="duplicateValues" dxfId="15563" priority="15562"/>
    <cfRule type="duplicateValues" dxfId="15562" priority="15563"/>
  </conditionalFormatting>
  <conditionalFormatting sqref="E225">
    <cfRule type="duplicateValues" dxfId="15561" priority="15554"/>
  </conditionalFormatting>
  <conditionalFormatting sqref="E225">
    <cfRule type="duplicateValues" dxfId="15560" priority="15552"/>
    <cfRule type="duplicateValues" dxfId="15559" priority="15553"/>
  </conditionalFormatting>
  <conditionalFormatting sqref="E225">
    <cfRule type="duplicateValues" dxfId="15558" priority="15544"/>
  </conditionalFormatting>
  <conditionalFormatting sqref="E225">
    <cfRule type="duplicateValues" dxfId="15557" priority="15510"/>
    <cfRule type="duplicateValues" dxfId="15556" priority="15537"/>
    <cfRule type="duplicateValues" dxfId="15555" priority="15541"/>
    <cfRule type="duplicateValues" dxfId="15554" priority="15542"/>
    <cfRule type="duplicateValues" dxfId="15553" priority="15543"/>
    <cfRule type="duplicateValues" dxfId="15552" priority="15545"/>
    <cfRule type="duplicateValues" dxfId="15551" priority="15546"/>
    <cfRule type="duplicateValues" dxfId="15550" priority="15547"/>
    <cfRule type="duplicateValues" dxfId="15549" priority="15548"/>
    <cfRule type="duplicateValues" dxfId="15548" priority="15549"/>
  </conditionalFormatting>
  <conditionalFormatting sqref="E225">
    <cfRule type="duplicateValues" dxfId="15547" priority="15540"/>
  </conditionalFormatting>
  <conditionalFormatting sqref="E225">
    <cfRule type="duplicateValues" dxfId="15546" priority="15538"/>
    <cfRule type="duplicateValues" dxfId="15545" priority="15539"/>
  </conditionalFormatting>
  <conditionalFormatting sqref="E225">
    <cfRule type="duplicateValues" dxfId="15544" priority="15531"/>
  </conditionalFormatting>
  <conditionalFormatting sqref="E225">
    <cfRule type="duplicateValues" dxfId="15543" priority="15524"/>
    <cfRule type="duplicateValues" dxfId="15542" priority="15528"/>
    <cfRule type="duplicateValues" dxfId="15541" priority="15529"/>
    <cfRule type="duplicateValues" dxfId="15540" priority="15530"/>
    <cfRule type="duplicateValues" dxfId="15539" priority="15532"/>
    <cfRule type="duplicateValues" dxfId="15538" priority="15533"/>
    <cfRule type="duplicateValues" dxfId="15537" priority="15534"/>
    <cfRule type="duplicateValues" dxfId="15536" priority="15535"/>
    <cfRule type="duplicateValues" dxfId="15535" priority="15536"/>
  </conditionalFormatting>
  <conditionalFormatting sqref="E225">
    <cfRule type="duplicateValues" dxfId="15534" priority="15527"/>
  </conditionalFormatting>
  <conditionalFormatting sqref="E225">
    <cfRule type="duplicateValues" dxfId="15533" priority="15525"/>
    <cfRule type="duplicateValues" dxfId="15532" priority="15526"/>
  </conditionalFormatting>
  <conditionalFormatting sqref="E225">
    <cfRule type="duplicateValues" dxfId="15531" priority="15518"/>
  </conditionalFormatting>
  <conditionalFormatting sqref="E225">
    <cfRule type="duplicateValues" dxfId="15530" priority="15511"/>
    <cfRule type="duplicateValues" dxfId="15529" priority="15515"/>
    <cfRule type="duplicateValues" dxfId="15528" priority="15516"/>
    <cfRule type="duplicateValues" dxfId="15527" priority="15517"/>
    <cfRule type="duplicateValues" dxfId="15526" priority="15519"/>
    <cfRule type="duplicateValues" dxfId="15525" priority="15520"/>
    <cfRule type="duplicateValues" dxfId="15524" priority="15521"/>
    <cfRule type="duplicateValues" dxfId="15523" priority="15522"/>
    <cfRule type="duplicateValues" dxfId="15522" priority="15523"/>
  </conditionalFormatting>
  <conditionalFormatting sqref="E225">
    <cfRule type="duplicateValues" dxfId="15521" priority="15514"/>
  </conditionalFormatting>
  <conditionalFormatting sqref="E225">
    <cfRule type="duplicateValues" dxfId="15520" priority="15512"/>
    <cfRule type="duplicateValues" dxfId="15519" priority="15513"/>
  </conditionalFormatting>
  <conditionalFormatting sqref="E225">
    <cfRule type="duplicateValues" dxfId="15518" priority="15504"/>
  </conditionalFormatting>
  <conditionalFormatting sqref="E225">
    <cfRule type="duplicateValues" dxfId="15517" priority="15470"/>
    <cfRule type="duplicateValues" dxfId="15516" priority="15497"/>
    <cfRule type="duplicateValues" dxfId="15515" priority="15501"/>
    <cfRule type="duplicateValues" dxfId="15514" priority="15502"/>
    <cfRule type="duplicateValues" dxfId="15513" priority="15503"/>
    <cfRule type="duplicateValues" dxfId="15512" priority="15505"/>
    <cfRule type="duplicateValues" dxfId="15511" priority="15506"/>
    <cfRule type="duplicateValues" dxfId="15510" priority="15507"/>
    <cfRule type="duplicateValues" dxfId="15509" priority="15508"/>
    <cfRule type="duplicateValues" dxfId="15508" priority="15509"/>
  </conditionalFormatting>
  <conditionalFormatting sqref="E225">
    <cfRule type="duplicateValues" dxfId="15507" priority="15500"/>
  </conditionalFormatting>
  <conditionalFormatting sqref="E225">
    <cfRule type="duplicateValues" dxfId="15506" priority="15498"/>
    <cfRule type="duplicateValues" dxfId="15505" priority="15499"/>
  </conditionalFormatting>
  <conditionalFormatting sqref="E225">
    <cfRule type="duplicateValues" dxfId="15504" priority="15491"/>
  </conditionalFormatting>
  <conditionalFormatting sqref="E225">
    <cfRule type="duplicateValues" dxfId="15503" priority="15484"/>
    <cfRule type="duplicateValues" dxfId="15502" priority="15488"/>
    <cfRule type="duplicateValues" dxfId="15501" priority="15489"/>
    <cfRule type="duplicateValues" dxfId="15500" priority="15490"/>
    <cfRule type="duplicateValues" dxfId="15499" priority="15492"/>
    <cfRule type="duplicateValues" dxfId="15498" priority="15493"/>
    <cfRule type="duplicateValues" dxfId="15497" priority="15494"/>
    <cfRule type="duplicateValues" dxfId="15496" priority="15495"/>
    <cfRule type="duplicateValues" dxfId="15495" priority="15496"/>
  </conditionalFormatting>
  <conditionalFormatting sqref="E225">
    <cfRule type="duplicateValues" dxfId="15494" priority="15487"/>
  </conditionalFormatting>
  <conditionalFormatting sqref="E225">
    <cfRule type="duplicateValues" dxfId="15493" priority="15485"/>
    <cfRule type="duplicateValues" dxfId="15492" priority="15486"/>
  </conditionalFormatting>
  <conditionalFormatting sqref="E225">
    <cfRule type="duplicateValues" dxfId="15491" priority="15478"/>
  </conditionalFormatting>
  <conditionalFormatting sqref="E225">
    <cfRule type="duplicateValues" dxfId="15490" priority="15471"/>
    <cfRule type="duplicateValues" dxfId="15489" priority="15475"/>
    <cfRule type="duplicateValues" dxfId="15488" priority="15476"/>
    <cfRule type="duplicateValues" dxfId="15487" priority="15477"/>
    <cfRule type="duplicateValues" dxfId="15486" priority="15479"/>
    <cfRule type="duplicateValues" dxfId="15485" priority="15480"/>
    <cfRule type="duplicateValues" dxfId="15484" priority="15481"/>
    <cfRule type="duplicateValues" dxfId="15483" priority="15482"/>
    <cfRule type="duplicateValues" dxfId="15482" priority="15483"/>
  </conditionalFormatting>
  <conditionalFormatting sqref="E225">
    <cfRule type="duplicateValues" dxfId="15481" priority="15474"/>
  </conditionalFormatting>
  <conditionalFormatting sqref="E225">
    <cfRule type="duplicateValues" dxfId="15480" priority="15472"/>
    <cfRule type="duplicateValues" dxfId="15479" priority="15473"/>
  </conditionalFormatting>
  <conditionalFormatting sqref="E225">
    <cfRule type="duplicateValues" dxfId="15478" priority="15452"/>
    <cfRule type="duplicateValues" dxfId="15477" priority="15454"/>
    <cfRule type="duplicateValues" dxfId="15476" priority="15462"/>
    <cfRule type="duplicateValues" dxfId="15475" priority="15463"/>
    <cfRule type="duplicateValues" dxfId="15474" priority="15464"/>
    <cfRule type="duplicateValues" dxfId="15473" priority="15465"/>
    <cfRule type="duplicateValues" dxfId="15472" priority="15466"/>
    <cfRule type="duplicateValues" dxfId="15471" priority="15467"/>
    <cfRule type="duplicateValues" dxfId="15470" priority="15468"/>
    <cfRule type="duplicateValues" dxfId="15469" priority="15469"/>
  </conditionalFormatting>
  <conditionalFormatting sqref="E225">
    <cfRule type="duplicateValues" dxfId="15468" priority="15461"/>
  </conditionalFormatting>
  <conditionalFormatting sqref="E225">
    <cfRule type="duplicateValues" dxfId="15467" priority="15460"/>
  </conditionalFormatting>
  <conditionalFormatting sqref="E225">
    <cfRule type="duplicateValues" dxfId="15466" priority="15459"/>
  </conditionalFormatting>
  <conditionalFormatting sqref="E225">
    <cfRule type="duplicateValues" dxfId="15465" priority="15458"/>
  </conditionalFormatting>
  <conditionalFormatting sqref="E225">
    <cfRule type="duplicateValues" dxfId="15464" priority="15457"/>
  </conditionalFormatting>
  <conditionalFormatting sqref="E225">
    <cfRule type="duplicateValues" dxfId="15463" priority="15455"/>
    <cfRule type="duplicateValues" dxfId="15462" priority="15456"/>
  </conditionalFormatting>
  <conditionalFormatting sqref="E225">
    <cfRule type="duplicateValues" dxfId="15461" priority="15453"/>
  </conditionalFormatting>
  <conditionalFormatting sqref="E225">
    <cfRule type="duplicateValues" dxfId="15460" priority="15451"/>
  </conditionalFormatting>
  <conditionalFormatting sqref="E225">
    <cfRule type="duplicateValues" dxfId="15459" priority="15433"/>
    <cfRule type="duplicateValues" dxfId="15458" priority="15435"/>
    <cfRule type="duplicateValues" dxfId="15457" priority="15443"/>
    <cfRule type="duplicateValues" dxfId="15456" priority="15444"/>
    <cfRule type="duplicateValues" dxfId="15455" priority="15445"/>
    <cfRule type="duplicateValues" dxfId="15454" priority="15446"/>
    <cfRule type="duplicateValues" dxfId="15453" priority="15447"/>
    <cfRule type="duplicateValues" dxfId="15452" priority="15448"/>
    <cfRule type="duplicateValues" dxfId="15451" priority="15449"/>
    <cfRule type="duplicateValues" dxfId="15450" priority="15450"/>
  </conditionalFormatting>
  <conditionalFormatting sqref="E225">
    <cfRule type="duplicateValues" dxfId="15449" priority="15442"/>
  </conditionalFormatting>
  <conditionalFormatting sqref="E225">
    <cfRule type="duplicateValues" dxfId="15448" priority="15441"/>
  </conditionalFormatting>
  <conditionalFormatting sqref="E225">
    <cfRule type="duplicateValues" dxfId="15447" priority="15440"/>
  </conditionalFormatting>
  <conditionalFormatting sqref="E225">
    <cfRule type="duplicateValues" dxfId="15446" priority="15439"/>
  </conditionalFormatting>
  <conditionalFormatting sqref="E225">
    <cfRule type="duplicateValues" dxfId="15445" priority="15438"/>
  </conditionalFormatting>
  <conditionalFormatting sqref="E225">
    <cfRule type="duplicateValues" dxfId="15444" priority="15436"/>
    <cfRule type="duplicateValues" dxfId="15443" priority="15437"/>
  </conditionalFormatting>
  <conditionalFormatting sqref="E225">
    <cfRule type="duplicateValues" dxfId="15442" priority="15434"/>
  </conditionalFormatting>
  <conditionalFormatting sqref="E225">
    <cfRule type="duplicateValues" dxfId="15441" priority="15432"/>
  </conditionalFormatting>
  <conditionalFormatting sqref="E225">
    <cfRule type="duplicateValues" dxfId="15440" priority="15426"/>
  </conditionalFormatting>
  <conditionalFormatting sqref="E225">
    <cfRule type="duplicateValues" dxfId="15439" priority="15387"/>
    <cfRule type="duplicateValues" dxfId="15438" priority="15415"/>
    <cfRule type="duplicateValues" dxfId="15437" priority="15423"/>
    <cfRule type="duplicateValues" dxfId="15436" priority="15424"/>
    <cfRule type="duplicateValues" dxfId="15435" priority="15425"/>
    <cfRule type="duplicateValues" dxfId="15434" priority="15427"/>
    <cfRule type="duplicateValues" dxfId="15433" priority="15428"/>
    <cfRule type="duplicateValues" dxfId="15432" priority="15429"/>
    <cfRule type="duplicateValues" dxfId="15431" priority="15430"/>
    <cfRule type="duplicateValues" dxfId="15430" priority="15431"/>
  </conditionalFormatting>
  <conditionalFormatting sqref="E225">
    <cfRule type="duplicateValues" dxfId="15429" priority="15422"/>
  </conditionalFormatting>
  <conditionalFormatting sqref="E225">
    <cfRule type="duplicateValues" dxfId="15428" priority="15421"/>
  </conditionalFormatting>
  <conditionalFormatting sqref="E225">
    <cfRule type="duplicateValues" dxfId="15427" priority="15420"/>
  </conditionalFormatting>
  <conditionalFormatting sqref="E225">
    <cfRule type="duplicateValues" dxfId="15426" priority="15419"/>
  </conditionalFormatting>
  <conditionalFormatting sqref="E225">
    <cfRule type="duplicateValues" dxfId="15425" priority="15418"/>
  </conditionalFormatting>
  <conditionalFormatting sqref="E225">
    <cfRule type="duplicateValues" dxfId="15424" priority="15416"/>
    <cfRule type="duplicateValues" dxfId="15423" priority="15417"/>
  </conditionalFormatting>
  <conditionalFormatting sqref="E225">
    <cfRule type="duplicateValues" dxfId="15422" priority="15414"/>
  </conditionalFormatting>
  <conditionalFormatting sqref="E225">
    <cfRule type="duplicateValues" dxfId="15421" priority="15408"/>
  </conditionalFormatting>
  <conditionalFormatting sqref="E225">
    <cfRule type="duplicateValues" dxfId="15420" priority="15401"/>
    <cfRule type="duplicateValues" dxfId="15419" priority="15405"/>
    <cfRule type="duplicateValues" dxfId="15418" priority="15406"/>
    <cfRule type="duplicateValues" dxfId="15417" priority="15407"/>
    <cfRule type="duplicateValues" dxfId="15416" priority="15409"/>
    <cfRule type="duplicateValues" dxfId="15415" priority="15410"/>
    <cfRule type="duplicateValues" dxfId="15414" priority="15411"/>
    <cfRule type="duplicateValues" dxfId="15413" priority="15412"/>
    <cfRule type="duplicateValues" dxfId="15412" priority="15413"/>
  </conditionalFormatting>
  <conditionalFormatting sqref="E225">
    <cfRule type="duplicateValues" dxfId="15411" priority="15404"/>
  </conditionalFormatting>
  <conditionalFormatting sqref="E225">
    <cfRule type="duplicateValues" dxfId="15410" priority="15402"/>
    <cfRule type="duplicateValues" dxfId="15409" priority="15403"/>
  </conditionalFormatting>
  <conditionalFormatting sqref="E225">
    <cfRule type="duplicateValues" dxfId="15408" priority="15395"/>
  </conditionalFormatting>
  <conditionalFormatting sqref="E225">
    <cfRule type="duplicateValues" dxfId="15407" priority="15388"/>
    <cfRule type="duplicateValues" dxfId="15406" priority="15392"/>
    <cfRule type="duplicateValues" dxfId="15405" priority="15393"/>
    <cfRule type="duplicateValues" dxfId="15404" priority="15394"/>
    <cfRule type="duplicateValues" dxfId="15403" priority="15396"/>
    <cfRule type="duplicateValues" dxfId="15402" priority="15397"/>
    <cfRule type="duplicateValues" dxfId="15401" priority="15398"/>
    <cfRule type="duplicateValues" dxfId="15400" priority="15399"/>
    <cfRule type="duplicateValues" dxfId="15399" priority="15400"/>
  </conditionalFormatting>
  <conditionalFormatting sqref="E225">
    <cfRule type="duplicateValues" dxfId="15398" priority="15391"/>
  </conditionalFormatting>
  <conditionalFormatting sqref="E225">
    <cfRule type="duplicateValues" dxfId="15397" priority="15389"/>
    <cfRule type="duplicateValues" dxfId="15396" priority="15390"/>
  </conditionalFormatting>
  <conditionalFormatting sqref="E225">
    <cfRule type="duplicateValues" dxfId="15395" priority="15386"/>
  </conditionalFormatting>
  <conditionalFormatting sqref="E225">
    <cfRule type="duplicateValues" dxfId="15394" priority="15380"/>
  </conditionalFormatting>
  <conditionalFormatting sqref="E225">
    <cfRule type="duplicateValues" dxfId="15393" priority="15346"/>
    <cfRule type="duplicateValues" dxfId="15392" priority="15373"/>
    <cfRule type="duplicateValues" dxfId="15391" priority="15377"/>
    <cfRule type="duplicateValues" dxfId="15390" priority="15378"/>
    <cfRule type="duplicateValues" dxfId="15389" priority="15379"/>
    <cfRule type="duplicateValues" dxfId="15388" priority="15381"/>
    <cfRule type="duplicateValues" dxfId="15387" priority="15382"/>
    <cfRule type="duplicateValues" dxfId="15386" priority="15383"/>
    <cfRule type="duplicateValues" dxfId="15385" priority="15384"/>
    <cfRule type="duplicateValues" dxfId="15384" priority="15385"/>
  </conditionalFormatting>
  <conditionalFormatting sqref="E225">
    <cfRule type="duplicateValues" dxfId="15383" priority="15376"/>
  </conditionalFormatting>
  <conditionalFormatting sqref="E225">
    <cfRule type="duplicateValues" dxfId="15382" priority="15374"/>
    <cfRule type="duplicateValues" dxfId="15381" priority="15375"/>
  </conditionalFormatting>
  <conditionalFormatting sqref="E225">
    <cfRule type="duplicateValues" dxfId="15380" priority="15367"/>
  </conditionalFormatting>
  <conditionalFormatting sqref="E225">
    <cfRule type="duplicateValues" dxfId="15379" priority="15360"/>
    <cfRule type="duplicateValues" dxfId="15378" priority="15364"/>
    <cfRule type="duplicateValues" dxfId="15377" priority="15365"/>
    <cfRule type="duplicateValues" dxfId="15376" priority="15366"/>
    <cfRule type="duplicateValues" dxfId="15375" priority="15368"/>
    <cfRule type="duplicateValues" dxfId="15374" priority="15369"/>
    <cfRule type="duplicateValues" dxfId="15373" priority="15370"/>
    <cfRule type="duplicateValues" dxfId="15372" priority="15371"/>
    <cfRule type="duplicateValues" dxfId="15371" priority="15372"/>
  </conditionalFormatting>
  <conditionalFormatting sqref="E225">
    <cfRule type="duplicateValues" dxfId="15370" priority="15363"/>
  </conditionalFormatting>
  <conditionalFormatting sqref="E225">
    <cfRule type="duplicateValues" dxfId="15369" priority="15361"/>
    <cfRule type="duplicateValues" dxfId="15368" priority="15362"/>
  </conditionalFormatting>
  <conditionalFormatting sqref="E225">
    <cfRule type="duplicateValues" dxfId="15367" priority="15354"/>
  </conditionalFormatting>
  <conditionalFormatting sqref="E225">
    <cfRule type="duplicateValues" dxfId="15366" priority="15347"/>
    <cfRule type="duplicateValues" dxfId="15365" priority="15351"/>
    <cfRule type="duplicateValues" dxfId="15364" priority="15352"/>
    <cfRule type="duplicateValues" dxfId="15363" priority="15353"/>
    <cfRule type="duplicateValues" dxfId="15362" priority="15355"/>
    <cfRule type="duplicateValues" dxfId="15361" priority="15356"/>
    <cfRule type="duplicateValues" dxfId="15360" priority="15357"/>
    <cfRule type="duplicateValues" dxfId="15359" priority="15358"/>
    <cfRule type="duplicateValues" dxfId="15358" priority="15359"/>
  </conditionalFormatting>
  <conditionalFormatting sqref="E225">
    <cfRule type="duplicateValues" dxfId="15357" priority="15350"/>
  </conditionalFormatting>
  <conditionalFormatting sqref="E225">
    <cfRule type="duplicateValues" dxfId="15356" priority="15348"/>
    <cfRule type="duplicateValues" dxfId="15355" priority="15349"/>
  </conditionalFormatting>
  <conditionalFormatting sqref="E225">
    <cfRule type="duplicateValues" dxfId="15354" priority="15328"/>
    <cfRule type="duplicateValues" dxfId="15353" priority="15330"/>
    <cfRule type="duplicateValues" dxfId="15352" priority="15338"/>
    <cfRule type="duplicateValues" dxfId="15351" priority="15339"/>
    <cfRule type="duplicateValues" dxfId="15350" priority="15340"/>
    <cfRule type="duplicateValues" dxfId="15349" priority="15341"/>
    <cfRule type="duplicateValues" dxfId="15348" priority="15342"/>
    <cfRule type="duplicateValues" dxfId="15347" priority="15343"/>
    <cfRule type="duplicateValues" dxfId="15346" priority="15344"/>
    <cfRule type="duplicateValues" dxfId="15345" priority="15345"/>
  </conditionalFormatting>
  <conditionalFormatting sqref="E225">
    <cfRule type="duplicateValues" dxfId="15344" priority="15337"/>
  </conditionalFormatting>
  <conditionalFormatting sqref="E225">
    <cfRule type="duplicateValues" dxfId="15343" priority="15336"/>
  </conditionalFormatting>
  <conditionalFormatting sqref="E225">
    <cfRule type="duplicateValues" dxfId="15342" priority="15335"/>
  </conditionalFormatting>
  <conditionalFormatting sqref="E225">
    <cfRule type="duplicateValues" dxfId="15341" priority="15334"/>
  </conditionalFormatting>
  <conditionalFormatting sqref="E225">
    <cfRule type="duplicateValues" dxfId="15340" priority="15333"/>
  </conditionalFormatting>
  <conditionalFormatting sqref="E225">
    <cfRule type="duplicateValues" dxfId="15339" priority="15331"/>
    <cfRule type="duplicateValues" dxfId="15338" priority="15332"/>
  </conditionalFormatting>
  <conditionalFormatting sqref="E225">
    <cfRule type="duplicateValues" dxfId="15337" priority="15329"/>
  </conditionalFormatting>
  <conditionalFormatting sqref="E225">
    <cfRule type="duplicateValues" dxfId="15336" priority="15327"/>
  </conditionalFormatting>
  <conditionalFormatting sqref="E225">
    <cfRule type="duplicateValues" dxfId="15335" priority="15321"/>
  </conditionalFormatting>
  <conditionalFormatting sqref="E225">
    <cfRule type="duplicateValues" dxfId="15334" priority="15287"/>
    <cfRule type="duplicateValues" dxfId="15333" priority="15314"/>
    <cfRule type="duplicateValues" dxfId="15332" priority="15318"/>
    <cfRule type="duplicateValues" dxfId="15331" priority="15319"/>
    <cfRule type="duplicateValues" dxfId="15330" priority="15320"/>
    <cfRule type="duplicateValues" dxfId="15329" priority="15322"/>
    <cfRule type="duplicateValues" dxfId="15328" priority="15323"/>
    <cfRule type="duplicateValues" dxfId="15327" priority="15324"/>
    <cfRule type="duplicateValues" dxfId="15326" priority="15325"/>
    <cfRule type="duplicateValues" dxfId="15325" priority="15326"/>
  </conditionalFormatting>
  <conditionalFormatting sqref="E225">
    <cfRule type="duplicateValues" dxfId="15324" priority="15317"/>
  </conditionalFormatting>
  <conditionalFormatting sqref="E225">
    <cfRule type="duplicateValues" dxfId="15323" priority="15315"/>
    <cfRule type="duplicateValues" dxfId="15322" priority="15316"/>
  </conditionalFormatting>
  <conditionalFormatting sqref="E225">
    <cfRule type="duplicateValues" dxfId="15321" priority="15308"/>
  </conditionalFormatting>
  <conditionalFormatting sqref="E225">
    <cfRule type="duplicateValues" dxfId="15320" priority="15301"/>
    <cfRule type="duplicateValues" dxfId="15319" priority="15305"/>
    <cfRule type="duplicateValues" dxfId="15318" priority="15306"/>
    <cfRule type="duplicateValues" dxfId="15317" priority="15307"/>
    <cfRule type="duplicateValues" dxfId="15316" priority="15309"/>
    <cfRule type="duplicateValues" dxfId="15315" priority="15310"/>
    <cfRule type="duplicateValues" dxfId="15314" priority="15311"/>
    <cfRule type="duplicateValues" dxfId="15313" priority="15312"/>
    <cfRule type="duplicateValues" dxfId="15312" priority="15313"/>
  </conditionalFormatting>
  <conditionalFormatting sqref="E225">
    <cfRule type="duplicateValues" dxfId="15311" priority="15304"/>
  </conditionalFormatting>
  <conditionalFormatting sqref="E225">
    <cfRule type="duplicateValues" dxfId="15310" priority="15302"/>
    <cfRule type="duplicateValues" dxfId="15309" priority="15303"/>
  </conditionalFormatting>
  <conditionalFormatting sqref="E225">
    <cfRule type="duplicateValues" dxfId="15308" priority="15295"/>
  </conditionalFormatting>
  <conditionalFormatting sqref="E225">
    <cfRule type="duplicateValues" dxfId="15307" priority="15288"/>
    <cfRule type="duplicateValues" dxfId="15306" priority="15292"/>
    <cfRule type="duplicateValues" dxfId="15305" priority="15293"/>
    <cfRule type="duplicateValues" dxfId="15304" priority="15294"/>
    <cfRule type="duplicateValues" dxfId="15303" priority="15296"/>
    <cfRule type="duplicateValues" dxfId="15302" priority="15297"/>
    <cfRule type="duplicateValues" dxfId="15301" priority="15298"/>
    <cfRule type="duplicateValues" dxfId="15300" priority="15299"/>
    <cfRule type="duplicateValues" dxfId="15299" priority="15300"/>
  </conditionalFormatting>
  <conditionalFormatting sqref="E225">
    <cfRule type="duplicateValues" dxfId="15298" priority="15291"/>
  </conditionalFormatting>
  <conditionalFormatting sqref="E225">
    <cfRule type="duplicateValues" dxfId="15297" priority="15289"/>
    <cfRule type="duplicateValues" dxfId="15296" priority="15290"/>
  </conditionalFormatting>
  <conditionalFormatting sqref="E225">
    <cfRule type="duplicateValues" dxfId="15295" priority="15281"/>
  </conditionalFormatting>
  <conditionalFormatting sqref="E225">
    <cfRule type="duplicateValues" dxfId="15294" priority="15247"/>
    <cfRule type="duplicateValues" dxfId="15293" priority="15274"/>
    <cfRule type="duplicateValues" dxfId="15292" priority="15278"/>
    <cfRule type="duplicateValues" dxfId="15291" priority="15279"/>
    <cfRule type="duplicateValues" dxfId="15290" priority="15280"/>
    <cfRule type="duplicateValues" dxfId="15289" priority="15282"/>
    <cfRule type="duplicateValues" dxfId="15288" priority="15283"/>
    <cfRule type="duplicateValues" dxfId="15287" priority="15284"/>
    <cfRule type="duplicateValues" dxfId="15286" priority="15285"/>
    <cfRule type="duplicateValues" dxfId="15285" priority="15286"/>
  </conditionalFormatting>
  <conditionalFormatting sqref="E225">
    <cfRule type="duplicateValues" dxfId="15284" priority="15277"/>
  </conditionalFormatting>
  <conditionalFormatting sqref="E225">
    <cfRule type="duplicateValues" dxfId="15283" priority="15275"/>
    <cfRule type="duplicateValues" dxfId="15282" priority="15276"/>
  </conditionalFormatting>
  <conditionalFormatting sqref="E225">
    <cfRule type="duplicateValues" dxfId="15281" priority="15268"/>
  </conditionalFormatting>
  <conditionalFormatting sqref="E225">
    <cfRule type="duplicateValues" dxfId="15280" priority="15261"/>
    <cfRule type="duplicateValues" dxfId="15279" priority="15265"/>
    <cfRule type="duplicateValues" dxfId="15278" priority="15266"/>
    <cfRule type="duplicateValues" dxfId="15277" priority="15267"/>
    <cfRule type="duplicateValues" dxfId="15276" priority="15269"/>
    <cfRule type="duplicateValues" dxfId="15275" priority="15270"/>
    <cfRule type="duplicateValues" dxfId="15274" priority="15271"/>
    <cfRule type="duplicateValues" dxfId="15273" priority="15272"/>
    <cfRule type="duplicateValues" dxfId="15272" priority="15273"/>
  </conditionalFormatting>
  <conditionalFormatting sqref="E225">
    <cfRule type="duplicateValues" dxfId="15271" priority="15264"/>
  </conditionalFormatting>
  <conditionalFormatting sqref="E225">
    <cfRule type="duplicateValues" dxfId="15270" priority="15262"/>
    <cfRule type="duplicateValues" dxfId="15269" priority="15263"/>
  </conditionalFormatting>
  <conditionalFormatting sqref="E225">
    <cfRule type="duplicateValues" dxfId="15268" priority="15255"/>
  </conditionalFormatting>
  <conditionalFormatting sqref="E225">
    <cfRule type="duplicateValues" dxfId="15267" priority="15248"/>
    <cfRule type="duplicateValues" dxfId="15266" priority="15252"/>
    <cfRule type="duplicateValues" dxfId="15265" priority="15253"/>
    <cfRule type="duplicateValues" dxfId="15264" priority="15254"/>
    <cfRule type="duplicateValues" dxfId="15263" priority="15256"/>
    <cfRule type="duplicateValues" dxfId="15262" priority="15257"/>
    <cfRule type="duplicateValues" dxfId="15261" priority="15258"/>
    <cfRule type="duplicateValues" dxfId="15260" priority="15259"/>
    <cfRule type="duplicateValues" dxfId="15259" priority="15260"/>
  </conditionalFormatting>
  <conditionalFormatting sqref="E225">
    <cfRule type="duplicateValues" dxfId="15258" priority="15251"/>
  </conditionalFormatting>
  <conditionalFormatting sqref="E225">
    <cfRule type="duplicateValues" dxfId="15257" priority="15249"/>
    <cfRule type="duplicateValues" dxfId="15256" priority="15250"/>
  </conditionalFormatting>
  <conditionalFormatting sqref="E225">
    <cfRule type="duplicateValues" dxfId="15255" priority="15241"/>
  </conditionalFormatting>
  <conditionalFormatting sqref="E225">
    <cfRule type="duplicateValues" dxfId="15254" priority="15207"/>
    <cfRule type="duplicateValues" dxfId="15253" priority="15234"/>
    <cfRule type="duplicateValues" dxfId="15252" priority="15238"/>
    <cfRule type="duplicateValues" dxfId="15251" priority="15239"/>
    <cfRule type="duplicateValues" dxfId="15250" priority="15240"/>
    <cfRule type="duplicateValues" dxfId="15249" priority="15242"/>
    <cfRule type="duplicateValues" dxfId="15248" priority="15243"/>
    <cfRule type="duplicateValues" dxfId="15247" priority="15244"/>
    <cfRule type="duplicateValues" dxfId="15246" priority="15245"/>
    <cfRule type="duplicateValues" dxfId="15245" priority="15246"/>
  </conditionalFormatting>
  <conditionalFormatting sqref="E225">
    <cfRule type="duplicateValues" dxfId="15244" priority="15237"/>
  </conditionalFormatting>
  <conditionalFormatting sqref="E225">
    <cfRule type="duplicateValues" dxfId="15243" priority="15235"/>
    <cfRule type="duplicateValues" dxfId="15242" priority="15236"/>
  </conditionalFormatting>
  <conditionalFormatting sqref="E225">
    <cfRule type="duplicateValues" dxfId="15241" priority="15228"/>
  </conditionalFormatting>
  <conditionalFormatting sqref="E225">
    <cfRule type="duplicateValues" dxfId="15240" priority="15221"/>
    <cfRule type="duplicateValues" dxfId="15239" priority="15225"/>
    <cfRule type="duplicateValues" dxfId="15238" priority="15226"/>
    <cfRule type="duplicateValues" dxfId="15237" priority="15227"/>
    <cfRule type="duplicateValues" dxfId="15236" priority="15229"/>
    <cfRule type="duplicateValues" dxfId="15235" priority="15230"/>
    <cfRule type="duplicateValues" dxfId="15234" priority="15231"/>
    <cfRule type="duplicateValues" dxfId="15233" priority="15232"/>
    <cfRule type="duplicateValues" dxfId="15232" priority="15233"/>
  </conditionalFormatting>
  <conditionalFormatting sqref="E225">
    <cfRule type="duplicateValues" dxfId="15231" priority="15224"/>
  </conditionalFormatting>
  <conditionalFormatting sqref="E225">
    <cfRule type="duplicateValues" dxfId="15230" priority="15222"/>
    <cfRule type="duplicateValues" dxfId="15229" priority="15223"/>
  </conditionalFormatting>
  <conditionalFormatting sqref="E225">
    <cfRule type="duplicateValues" dxfId="15228" priority="15215"/>
  </conditionalFormatting>
  <conditionalFormatting sqref="E225">
    <cfRule type="duplicateValues" dxfId="15227" priority="15208"/>
    <cfRule type="duplicateValues" dxfId="15226" priority="15212"/>
    <cfRule type="duplicateValues" dxfId="15225" priority="15213"/>
    <cfRule type="duplicateValues" dxfId="15224" priority="15214"/>
    <cfRule type="duplicateValues" dxfId="15223" priority="15216"/>
    <cfRule type="duplicateValues" dxfId="15222" priority="15217"/>
    <cfRule type="duplicateValues" dxfId="15221" priority="15218"/>
    <cfRule type="duplicateValues" dxfId="15220" priority="15219"/>
    <cfRule type="duplicateValues" dxfId="15219" priority="15220"/>
  </conditionalFormatting>
  <conditionalFormatting sqref="E225">
    <cfRule type="duplicateValues" dxfId="15218" priority="15211"/>
  </conditionalFormatting>
  <conditionalFormatting sqref="E225">
    <cfRule type="duplicateValues" dxfId="15217" priority="15209"/>
    <cfRule type="duplicateValues" dxfId="15216" priority="15210"/>
  </conditionalFormatting>
  <conditionalFormatting sqref="E225">
    <cfRule type="duplicateValues" dxfId="15215" priority="15201"/>
  </conditionalFormatting>
  <conditionalFormatting sqref="E225">
    <cfRule type="duplicateValues" dxfId="15214" priority="15167"/>
    <cfRule type="duplicateValues" dxfId="15213" priority="15194"/>
    <cfRule type="duplicateValues" dxfId="15212" priority="15198"/>
    <cfRule type="duplicateValues" dxfId="15211" priority="15199"/>
    <cfRule type="duplicateValues" dxfId="15210" priority="15200"/>
    <cfRule type="duplicateValues" dxfId="15209" priority="15202"/>
    <cfRule type="duplicateValues" dxfId="15208" priority="15203"/>
    <cfRule type="duplicateValues" dxfId="15207" priority="15204"/>
    <cfRule type="duplicateValues" dxfId="15206" priority="15205"/>
    <cfRule type="duplicateValues" dxfId="15205" priority="15206"/>
  </conditionalFormatting>
  <conditionalFormatting sqref="E225">
    <cfRule type="duplicateValues" dxfId="15204" priority="15197"/>
  </conditionalFormatting>
  <conditionalFormatting sqref="E225">
    <cfRule type="duplicateValues" dxfId="15203" priority="15195"/>
    <cfRule type="duplicateValues" dxfId="15202" priority="15196"/>
  </conditionalFormatting>
  <conditionalFormatting sqref="E225">
    <cfRule type="duplicateValues" dxfId="15201" priority="15188"/>
  </conditionalFormatting>
  <conditionalFormatting sqref="E225">
    <cfRule type="duplicateValues" dxfId="15200" priority="15181"/>
    <cfRule type="duplicateValues" dxfId="15199" priority="15185"/>
    <cfRule type="duplicateValues" dxfId="15198" priority="15186"/>
    <cfRule type="duplicateValues" dxfId="15197" priority="15187"/>
    <cfRule type="duplicateValues" dxfId="15196" priority="15189"/>
    <cfRule type="duplicateValues" dxfId="15195" priority="15190"/>
    <cfRule type="duplicateValues" dxfId="15194" priority="15191"/>
    <cfRule type="duplicateValues" dxfId="15193" priority="15192"/>
    <cfRule type="duplicateValues" dxfId="15192" priority="15193"/>
  </conditionalFormatting>
  <conditionalFormatting sqref="E225">
    <cfRule type="duplicateValues" dxfId="15191" priority="15184"/>
  </conditionalFormatting>
  <conditionalFormatting sqref="E225">
    <cfRule type="duplicateValues" dxfId="15190" priority="15182"/>
    <cfRule type="duplicateValues" dxfId="15189" priority="15183"/>
  </conditionalFormatting>
  <conditionalFormatting sqref="E225">
    <cfRule type="duplicateValues" dxfId="15188" priority="15175"/>
  </conditionalFormatting>
  <conditionalFormatting sqref="E225">
    <cfRule type="duplicateValues" dxfId="15187" priority="15168"/>
    <cfRule type="duplicateValues" dxfId="15186" priority="15172"/>
    <cfRule type="duplicateValues" dxfId="15185" priority="15173"/>
    <cfRule type="duplicateValues" dxfId="15184" priority="15174"/>
    <cfRule type="duplicateValues" dxfId="15183" priority="15176"/>
    <cfRule type="duplicateValues" dxfId="15182" priority="15177"/>
    <cfRule type="duplicateValues" dxfId="15181" priority="15178"/>
    <cfRule type="duplicateValues" dxfId="15180" priority="15179"/>
    <cfRule type="duplicateValues" dxfId="15179" priority="15180"/>
  </conditionalFormatting>
  <conditionalFormatting sqref="E225">
    <cfRule type="duplicateValues" dxfId="15178" priority="15171"/>
  </conditionalFormatting>
  <conditionalFormatting sqref="E225">
    <cfRule type="duplicateValues" dxfId="15177" priority="15169"/>
    <cfRule type="duplicateValues" dxfId="15176" priority="15170"/>
  </conditionalFormatting>
  <conditionalFormatting sqref="E225">
    <cfRule type="duplicateValues" dxfId="15175" priority="15161"/>
  </conditionalFormatting>
  <conditionalFormatting sqref="E225">
    <cfRule type="duplicateValues" dxfId="15174" priority="15127"/>
    <cfRule type="duplicateValues" dxfId="15173" priority="15154"/>
    <cfRule type="duplicateValues" dxfId="15172" priority="15158"/>
    <cfRule type="duplicateValues" dxfId="15171" priority="15159"/>
    <cfRule type="duplicateValues" dxfId="15170" priority="15160"/>
    <cfRule type="duplicateValues" dxfId="15169" priority="15162"/>
    <cfRule type="duplicateValues" dxfId="15168" priority="15163"/>
    <cfRule type="duplicateValues" dxfId="15167" priority="15164"/>
    <cfRule type="duplicateValues" dxfId="15166" priority="15165"/>
    <cfRule type="duplicateValues" dxfId="15165" priority="15166"/>
  </conditionalFormatting>
  <conditionalFormatting sqref="E225">
    <cfRule type="duplicateValues" dxfId="15164" priority="15157"/>
  </conditionalFormatting>
  <conditionalFormatting sqref="E225">
    <cfRule type="duplicateValues" dxfId="15163" priority="15155"/>
    <cfRule type="duplicateValues" dxfId="15162" priority="15156"/>
  </conditionalFormatting>
  <conditionalFormatting sqref="E225">
    <cfRule type="duplicateValues" dxfId="15161" priority="15148"/>
  </conditionalFormatting>
  <conditionalFormatting sqref="E225">
    <cfRule type="duplicateValues" dxfId="15160" priority="15141"/>
    <cfRule type="duplicateValues" dxfId="15159" priority="15145"/>
    <cfRule type="duplicateValues" dxfId="15158" priority="15146"/>
    <cfRule type="duplicateValues" dxfId="15157" priority="15147"/>
    <cfRule type="duplicateValues" dxfId="15156" priority="15149"/>
    <cfRule type="duplicateValues" dxfId="15155" priority="15150"/>
    <cfRule type="duplicateValues" dxfId="15154" priority="15151"/>
    <cfRule type="duplicateValues" dxfId="15153" priority="15152"/>
    <cfRule type="duplicateValues" dxfId="15152" priority="15153"/>
  </conditionalFormatting>
  <conditionalFormatting sqref="E225">
    <cfRule type="duplicateValues" dxfId="15151" priority="15144"/>
  </conditionalFormatting>
  <conditionalFormatting sqref="E225">
    <cfRule type="duplicateValues" dxfId="15150" priority="15142"/>
    <cfRule type="duplicateValues" dxfId="15149" priority="15143"/>
  </conditionalFormatting>
  <conditionalFormatting sqref="E225">
    <cfRule type="duplicateValues" dxfId="15148" priority="15135"/>
  </conditionalFormatting>
  <conditionalFormatting sqref="E225">
    <cfRule type="duplicateValues" dxfId="15147" priority="15128"/>
    <cfRule type="duplicateValues" dxfId="15146" priority="15132"/>
    <cfRule type="duplicateValues" dxfId="15145" priority="15133"/>
    <cfRule type="duplicateValues" dxfId="15144" priority="15134"/>
    <cfRule type="duplicateValues" dxfId="15143" priority="15136"/>
    <cfRule type="duplicateValues" dxfId="15142" priority="15137"/>
    <cfRule type="duplicateValues" dxfId="15141" priority="15138"/>
    <cfRule type="duplicateValues" dxfId="15140" priority="15139"/>
    <cfRule type="duplicateValues" dxfId="15139" priority="15140"/>
  </conditionalFormatting>
  <conditionalFormatting sqref="E225">
    <cfRule type="duplicateValues" dxfId="15138" priority="15131"/>
  </conditionalFormatting>
  <conditionalFormatting sqref="E225">
    <cfRule type="duplicateValues" dxfId="15137" priority="15129"/>
    <cfRule type="duplicateValues" dxfId="15136" priority="15130"/>
  </conditionalFormatting>
  <conditionalFormatting sqref="E225">
    <cfRule type="duplicateValues" dxfId="15135" priority="15121"/>
  </conditionalFormatting>
  <conditionalFormatting sqref="E225">
    <cfRule type="duplicateValues" dxfId="15134" priority="15087"/>
    <cfRule type="duplicateValues" dxfId="15133" priority="15114"/>
    <cfRule type="duplicateValues" dxfId="15132" priority="15118"/>
    <cfRule type="duplicateValues" dxfId="15131" priority="15119"/>
    <cfRule type="duplicateValues" dxfId="15130" priority="15120"/>
    <cfRule type="duplicateValues" dxfId="15129" priority="15122"/>
    <cfRule type="duplicateValues" dxfId="15128" priority="15123"/>
    <cfRule type="duplicateValues" dxfId="15127" priority="15124"/>
    <cfRule type="duplicateValues" dxfId="15126" priority="15125"/>
    <cfRule type="duplicateValues" dxfId="15125" priority="15126"/>
  </conditionalFormatting>
  <conditionalFormatting sqref="E225">
    <cfRule type="duplicateValues" dxfId="15124" priority="15117"/>
  </conditionalFormatting>
  <conditionalFormatting sqref="E225">
    <cfRule type="duplicateValues" dxfId="15123" priority="15115"/>
    <cfRule type="duplicateValues" dxfId="15122" priority="15116"/>
  </conditionalFormatting>
  <conditionalFormatting sqref="E225">
    <cfRule type="duplicateValues" dxfId="15121" priority="15108"/>
  </conditionalFormatting>
  <conditionalFormatting sqref="E225">
    <cfRule type="duplicateValues" dxfId="15120" priority="15101"/>
    <cfRule type="duplicateValues" dxfId="15119" priority="15105"/>
    <cfRule type="duplicateValues" dxfId="15118" priority="15106"/>
    <cfRule type="duplicateValues" dxfId="15117" priority="15107"/>
    <cfRule type="duplicateValues" dxfId="15116" priority="15109"/>
    <cfRule type="duplicateValues" dxfId="15115" priority="15110"/>
    <cfRule type="duplicateValues" dxfId="15114" priority="15111"/>
    <cfRule type="duplicateValues" dxfId="15113" priority="15112"/>
    <cfRule type="duplicateValues" dxfId="15112" priority="15113"/>
  </conditionalFormatting>
  <conditionalFormatting sqref="E225">
    <cfRule type="duplicateValues" dxfId="15111" priority="15104"/>
  </conditionalFormatting>
  <conditionalFormatting sqref="E225">
    <cfRule type="duplicateValues" dxfId="15110" priority="15102"/>
    <cfRule type="duplicateValues" dxfId="15109" priority="15103"/>
  </conditionalFormatting>
  <conditionalFormatting sqref="E225">
    <cfRule type="duplicateValues" dxfId="15108" priority="15095"/>
  </conditionalFormatting>
  <conditionalFormatting sqref="E225">
    <cfRule type="duplicateValues" dxfId="15107" priority="15088"/>
    <cfRule type="duplicateValues" dxfId="15106" priority="15092"/>
    <cfRule type="duplicateValues" dxfId="15105" priority="15093"/>
    <cfRule type="duplicateValues" dxfId="15104" priority="15094"/>
    <cfRule type="duplicateValues" dxfId="15103" priority="15096"/>
    <cfRule type="duplicateValues" dxfId="15102" priority="15097"/>
    <cfRule type="duplicateValues" dxfId="15101" priority="15098"/>
    <cfRule type="duplicateValues" dxfId="15100" priority="15099"/>
    <cfRule type="duplicateValues" dxfId="15099" priority="15100"/>
  </conditionalFormatting>
  <conditionalFormatting sqref="E225">
    <cfRule type="duplicateValues" dxfId="15098" priority="15091"/>
  </conditionalFormatting>
  <conditionalFormatting sqref="E225">
    <cfRule type="duplicateValues" dxfId="15097" priority="15089"/>
    <cfRule type="duplicateValues" dxfId="15096" priority="15090"/>
  </conditionalFormatting>
  <conditionalFormatting sqref="E225">
    <cfRule type="duplicateValues" dxfId="15095" priority="15069"/>
    <cfRule type="duplicateValues" dxfId="15094" priority="15071"/>
    <cfRule type="duplicateValues" dxfId="15093" priority="15079"/>
    <cfRule type="duplicateValues" dxfId="15092" priority="15080"/>
    <cfRule type="duplicateValues" dxfId="15091" priority="15081"/>
    <cfRule type="duplicateValues" dxfId="15090" priority="15082"/>
    <cfRule type="duplicateValues" dxfId="15089" priority="15083"/>
    <cfRule type="duplicateValues" dxfId="15088" priority="15084"/>
    <cfRule type="duplicateValues" dxfId="15087" priority="15085"/>
    <cfRule type="duplicateValues" dxfId="15086" priority="15086"/>
  </conditionalFormatting>
  <conditionalFormatting sqref="E225">
    <cfRule type="duplicateValues" dxfId="15085" priority="15078"/>
  </conditionalFormatting>
  <conditionalFormatting sqref="E225">
    <cfRule type="duplicateValues" dxfId="15084" priority="15077"/>
  </conditionalFormatting>
  <conditionalFormatting sqref="E225">
    <cfRule type="duplicateValues" dxfId="15083" priority="15076"/>
  </conditionalFormatting>
  <conditionalFormatting sqref="E225">
    <cfRule type="duplicateValues" dxfId="15082" priority="15075"/>
  </conditionalFormatting>
  <conditionalFormatting sqref="E225">
    <cfRule type="duplicateValues" dxfId="15081" priority="15074"/>
  </conditionalFormatting>
  <conditionalFormatting sqref="E225">
    <cfRule type="duplicateValues" dxfId="15080" priority="15072"/>
    <cfRule type="duplicateValues" dxfId="15079" priority="15073"/>
  </conditionalFormatting>
  <conditionalFormatting sqref="E225">
    <cfRule type="duplicateValues" dxfId="15078" priority="15070"/>
  </conditionalFormatting>
  <conditionalFormatting sqref="E225">
    <cfRule type="duplicateValues" dxfId="15077" priority="15068"/>
  </conditionalFormatting>
  <conditionalFormatting sqref="E225">
    <cfRule type="duplicateValues" dxfId="15076" priority="15050"/>
    <cfRule type="duplicateValues" dxfId="15075" priority="15052"/>
    <cfRule type="duplicateValues" dxfId="15074" priority="15060"/>
    <cfRule type="duplicateValues" dxfId="15073" priority="15061"/>
    <cfRule type="duplicateValues" dxfId="15072" priority="15062"/>
    <cfRule type="duplicateValues" dxfId="15071" priority="15063"/>
    <cfRule type="duplicateValues" dxfId="15070" priority="15064"/>
    <cfRule type="duplicateValues" dxfId="15069" priority="15065"/>
    <cfRule type="duplicateValues" dxfId="15068" priority="15066"/>
    <cfRule type="duplicateValues" dxfId="15067" priority="15067"/>
  </conditionalFormatting>
  <conditionalFormatting sqref="E225">
    <cfRule type="duplicateValues" dxfId="15066" priority="15059"/>
  </conditionalFormatting>
  <conditionalFormatting sqref="E225">
    <cfRule type="duplicateValues" dxfId="15065" priority="15058"/>
  </conditionalFormatting>
  <conditionalFormatting sqref="E225">
    <cfRule type="duplicateValues" dxfId="15064" priority="15057"/>
  </conditionalFormatting>
  <conditionalFormatting sqref="E225">
    <cfRule type="duplicateValues" dxfId="15063" priority="15056"/>
  </conditionalFormatting>
  <conditionalFormatting sqref="E225">
    <cfRule type="duplicateValues" dxfId="15062" priority="15055"/>
  </conditionalFormatting>
  <conditionalFormatting sqref="E225">
    <cfRule type="duplicateValues" dxfId="15061" priority="15053"/>
    <cfRule type="duplicateValues" dxfId="15060" priority="15054"/>
  </conditionalFormatting>
  <conditionalFormatting sqref="E225">
    <cfRule type="duplicateValues" dxfId="15059" priority="15051"/>
  </conditionalFormatting>
  <conditionalFormatting sqref="E225">
    <cfRule type="duplicateValues" dxfId="15058" priority="15049"/>
  </conditionalFormatting>
  <conditionalFormatting sqref="E225">
    <cfRule type="duplicateValues" dxfId="15057" priority="15043"/>
  </conditionalFormatting>
  <conditionalFormatting sqref="E225">
    <cfRule type="duplicateValues" dxfId="15056" priority="15004"/>
    <cfRule type="duplicateValues" dxfId="15055" priority="15032"/>
    <cfRule type="duplicateValues" dxfId="15054" priority="15040"/>
    <cfRule type="duplicateValues" dxfId="15053" priority="15041"/>
    <cfRule type="duplicateValues" dxfId="15052" priority="15042"/>
    <cfRule type="duplicateValues" dxfId="15051" priority="15044"/>
    <cfRule type="duplicateValues" dxfId="15050" priority="15045"/>
    <cfRule type="duplicateValues" dxfId="15049" priority="15046"/>
    <cfRule type="duplicateValues" dxfId="15048" priority="15047"/>
    <cfRule type="duplicateValues" dxfId="15047" priority="15048"/>
  </conditionalFormatting>
  <conditionalFormatting sqref="E225">
    <cfRule type="duplicateValues" dxfId="15046" priority="15039"/>
  </conditionalFormatting>
  <conditionalFormatting sqref="E225">
    <cfRule type="duplicateValues" dxfId="15045" priority="15038"/>
  </conditionalFormatting>
  <conditionalFormatting sqref="E225">
    <cfRule type="duplicateValues" dxfId="15044" priority="15037"/>
  </conditionalFormatting>
  <conditionalFormatting sqref="E225">
    <cfRule type="duplicateValues" dxfId="15043" priority="15036"/>
  </conditionalFormatting>
  <conditionalFormatting sqref="E225">
    <cfRule type="duplicateValues" dxfId="15042" priority="15035"/>
  </conditionalFormatting>
  <conditionalFormatting sqref="E225">
    <cfRule type="duplicateValues" dxfId="15041" priority="15033"/>
    <cfRule type="duplicateValues" dxfId="15040" priority="15034"/>
  </conditionalFormatting>
  <conditionalFormatting sqref="E225">
    <cfRule type="duplicateValues" dxfId="15039" priority="15031"/>
  </conditionalFormatting>
  <conditionalFormatting sqref="E225">
    <cfRule type="duplicateValues" dxfId="15038" priority="15025"/>
  </conditionalFormatting>
  <conditionalFormatting sqref="E225">
    <cfRule type="duplicateValues" dxfId="15037" priority="15018"/>
    <cfRule type="duplicateValues" dxfId="15036" priority="15022"/>
    <cfRule type="duplicateValues" dxfId="15035" priority="15023"/>
    <cfRule type="duplicateValues" dxfId="15034" priority="15024"/>
    <cfRule type="duplicateValues" dxfId="15033" priority="15026"/>
    <cfRule type="duplicateValues" dxfId="15032" priority="15027"/>
    <cfRule type="duplicateValues" dxfId="15031" priority="15028"/>
    <cfRule type="duplicateValues" dxfId="15030" priority="15029"/>
    <cfRule type="duplicateValues" dxfId="15029" priority="15030"/>
  </conditionalFormatting>
  <conditionalFormatting sqref="E225">
    <cfRule type="duplicateValues" dxfId="15028" priority="15021"/>
  </conditionalFormatting>
  <conditionalFormatting sqref="E225">
    <cfRule type="duplicateValues" dxfId="15027" priority="15019"/>
    <cfRule type="duplicateValues" dxfId="15026" priority="15020"/>
  </conditionalFormatting>
  <conditionalFormatting sqref="E225">
    <cfRule type="duplicateValues" dxfId="15025" priority="15012"/>
  </conditionalFormatting>
  <conditionalFormatting sqref="E225">
    <cfRule type="duplicateValues" dxfId="15024" priority="15005"/>
    <cfRule type="duplicateValues" dxfId="15023" priority="15009"/>
    <cfRule type="duplicateValues" dxfId="15022" priority="15010"/>
    <cfRule type="duplicateValues" dxfId="15021" priority="15011"/>
    <cfRule type="duplicateValues" dxfId="15020" priority="15013"/>
    <cfRule type="duplicateValues" dxfId="15019" priority="15014"/>
    <cfRule type="duplicateValues" dxfId="15018" priority="15015"/>
    <cfRule type="duplicateValues" dxfId="15017" priority="15016"/>
    <cfRule type="duplicateValues" dxfId="15016" priority="15017"/>
  </conditionalFormatting>
  <conditionalFormatting sqref="E225">
    <cfRule type="duplicateValues" dxfId="15015" priority="15008"/>
  </conditionalFormatting>
  <conditionalFormatting sqref="E225">
    <cfRule type="duplicateValues" dxfId="15014" priority="15006"/>
    <cfRule type="duplicateValues" dxfId="15013" priority="15007"/>
  </conditionalFormatting>
  <conditionalFormatting sqref="E225">
    <cfRule type="duplicateValues" dxfId="15012" priority="15003"/>
  </conditionalFormatting>
  <conditionalFormatting sqref="E225">
    <cfRule type="duplicateValues" dxfId="15011" priority="14997"/>
  </conditionalFormatting>
  <conditionalFormatting sqref="E225">
    <cfRule type="duplicateValues" dxfId="15010" priority="14963"/>
    <cfRule type="duplicateValues" dxfId="15009" priority="14990"/>
    <cfRule type="duplicateValues" dxfId="15008" priority="14994"/>
    <cfRule type="duplicateValues" dxfId="15007" priority="14995"/>
    <cfRule type="duplicateValues" dxfId="15006" priority="14996"/>
    <cfRule type="duplicateValues" dxfId="15005" priority="14998"/>
    <cfRule type="duplicateValues" dxfId="15004" priority="14999"/>
    <cfRule type="duplicateValues" dxfId="15003" priority="15000"/>
    <cfRule type="duplicateValues" dxfId="15002" priority="15001"/>
    <cfRule type="duplicateValues" dxfId="15001" priority="15002"/>
  </conditionalFormatting>
  <conditionalFormatting sqref="E225">
    <cfRule type="duplicateValues" dxfId="15000" priority="14993"/>
  </conditionalFormatting>
  <conditionalFormatting sqref="E225">
    <cfRule type="duplicateValues" dxfId="14999" priority="14991"/>
    <cfRule type="duplicateValues" dxfId="14998" priority="14992"/>
  </conditionalFormatting>
  <conditionalFormatting sqref="E225">
    <cfRule type="duplicateValues" dxfId="14997" priority="14984"/>
  </conditionalFormatting>
  <conditionalFormatting sqref="E225">
    <cfRule type="duplicateValues" dxfId="14996" priority="14977"/>
    <cfRule type="duplicateValues" dxfId="14995" priority="14981"/>
    <cfRule type="duplicateValues" dxfId="14994" priority="14982"/>
    <cfRule type="duplicateValues" dxfId="14993" priority="14983"/>
    <cfRule type="duplicateValues" dxfId="14992" priority="14985"/>
    <cfRule type="duplicateValues" dxfId="14991" priority="14986"/>
    <cfRule type="duplicateValues" dxfId="14990" priority="14987"/>
    <cfRule type="duplicateValues" dxfId="14989" priority="14988"/>
    <cfRule type="duplicateValues" dxfId="14988" priority="14989"/>
  </conditionalFormatting>
  <conditionalFormatting sqref="E225">
    <cfRule type="duplicateValues" dxfId="14987" priority="14980"/>
  </conditionalFormatting>
  <conditionalFormatting sqref="E225">
    <cfRule type="duplicateValues" dxfId="14986" priority="14978"/>
    <cfRule type="duplicateValues" dxfId="14985" priority="14979"/>
  </conditionalFormatting>
  <conditionalFormatting sqref="E225">
    <cfRule type="duplicateValues" dxfId="14984" priority="14971"/>
  </conditionalFormatting>
  <conditionalFormatting sqref="E225">
    <cfRule type="duplicateValues" dxfId="14983" priority="14964"/>
    <cfRule type="duplicateValues" dxfId="14982" priority="14968"/>
    <cfRule type="duplicateValues" dxfId="14981" priority="14969"/>
    <cfRule type="duplicateValues" dxfId="14980" priority="14970"/>
    <cfRule type="duplicateValues" dxfId="14979" priority="14972"/>
    <cfRule type="duplicateValues" dxfId="14978" priority="14973"/>
    <cfRule type="duplicateValues" dxfId="14977" priority="14974"/>
    <cfRule type="duplicateValues" dxfId="14976" priority="14975"/>
    <cfRule type="duplicateValues" dxfId="14975" priority="14976"/>
  </conditionalFormatting>
  <conditionalFormatting sqref="E225">
    <cfRule type="duplicateValues" dxfId="14974" priority="14967"/>
  </conditionalFormatting>
  <conditionalFormatting sqref="E225">
    <cfRule type="duplicateValues" dxfId="14973" priority="14965"/>
    <cfRule type="duplicateValues" dxfId="14972" priority="14966"/>
  </conditionalFormatting>
  <conditionalFormatting sqref="E225">
    <cfRule type="duplicateValues" dxfId="14971" priority="14945"/>
    <cfRule type="duplicateValues" dxfId="14970" priority="14947"/>
    <cfRule type="duplicateValues" dxfId="14969" priority="14955"/>
    <cfRule type="duplicateValues" dxfId="14968" priority="14956"/>
    <cfRule type="duplicateValues" dxfId="14967" priority="14957"/>
    <cfRule type="duplicateValues" dxfId="14966" priority="14958"/>
    <cfRule type="duplicateValues" dxfId="14965" priority="14959"/>
    <cfRule type="duplicateValues" dxfId="14964" priority="14960"/>
    <cfRule type="duplicateValues" dxfId="14963" priority="14961"/>
    <cfRule type="duplicateValues" dxfId="14962" priority="14962"/>
  </conditionalFormatting>
  <conditionalFormatting sqref="E225">
    <cfRule type="duplicateValues" dxfId="14961" priority="14954"/>
  </conditionalFormatting>
  <conditionalFormatting sqref="E225">
    <cfRule type="duplicateValues" dxfId="14960" priority="14953"/>
  </conditionalFormatting>
  <conditionalFormatting sqref="E225">
    <cfRule type="duplicateValues" dxfId="14959" priority="14952"/>
  </conditionalFormatting>
  <conditionalFormatting sqref="E225">
    <cfRule type="duplicateValues" dxfId="14958" priority="14951"/>
  </conditionalFormatting>
  <conditionalFormatting sqref="E225">
    <cfRule type="duplicateValues" dxfId="14957" priority="14950"/>
  </conditionalFormatting>
  <conditionalFormatting sqref="E225">
    <cfRule type="duplicateValues" dxfId="14956" priority="14948"/>
    <cfRule type="duplicateValues" dxfId="14955" priority="14949"/>
  </conditionalFormatting>
  <conditionalFormatting sqref="E225">
    <cfRule type="duplicateValues" dxfId="14954" priority="14946"/>
  </conditionalFormatting>
  <conditionalFormatting sqref="E225">
    <cfRule type="duplicateValues" dxfId="14953" priority="14944"/>
  </conditionalFormatting>
  <conditionalFormatting sqref="E225">
    <cfRule type="duplicateValues" dxfId="14952" priority="14938"/>
  </conditionalFormatting>
  <conditionalFormatting sqref="E225">
    <cfRule type="duplicateValues" dxfId="14951" priority="14904"/>
    <cfRule type="duplicateValues" dxfId="14950" priority="14931"/>
    <cfRule type="duplicateValues" dxfId="14949" priority="14935"/>
    <cfRule type="duplicateValues" dxfId="14948" priority="14936"/>
    <cfRule type="duplicateValues" dxfId="14947" priority="14937"/>
    <cfRule type="duplicateValues" dxfId="14946" priority="14939"/>
    <cfRule type="duplicateValues" dxfId="14945" priority="14940"/>
    <cfRule type="duplicateValues" dxfId="14944" priority="14941"/>
    <cfRule type="duplicateValues" dxfId="14943" priority="14942"/>
    <cfRule type="duplicateValues" dxfId="14942" priority="14943"/>
  </conditionalFormatting>
  <conditionalFormatting sqref="E225">
    <cfRule type="duplicateValues" dxfId="14941" priority="14934"/>
  </conditionalFormatting>
  <conditionalFormatting sqref="E225">
    <cfRule type="duplicateValues" dxfId="14940" priority="14932"/>
    <cfRule type="duplicateValues" dxfId="14939" priority="14933"/>
  </conditionalFormatting>
  <conditionalFormatting sqref="E225">
    <cfRule type="duplicateValues" dxfId="14938" priority="14925"/>
  </conditionalFormatting>
  <conditionalFormatting sqref="E225">
    <cfRule type="duplicateValues" dxfId="14937" priority="14918"/>
    <cfRule type="duplicateValues" dxfId="14936" priority="14922"/>
    <cfRule type="duplicateValues" dxfId="14935" priority="14923"/>
    <cfRule type="duplicateValues" dxfId="14934" priority="14924"/>
    <cfRule type="duplicateValues" dxfId="14933" priority="14926"/>
    <cfRule type="duplicateValues" dxfId="14932" priority="14927"/>
    <cfRule type="duplicateValues" dxfId="14931" priority="14928"/>
    <cfRule type="duplicateValues" dxfId="14930" priority="14929"/>
    <cfRule type="duplicateValues" dxfId="14929" priority="14930"/>
  </conditionalFormatting>
  <conditionalFormatting sqref="E225">
    <cfRule type="duplicateValues" dxfId="14928" priority="14921"/>
  </conditionalFormatting>
  <conditionalFormatting sqref="E225">
    <cfRule type="duplicateValues" dxfId="14927" priority="14919"/>
    <cfRule type="duplicateValues" dxfId="14926" priority="14920"/>
  </conditionalFormatting>
  <conditionalFormatting sqref="E225">
    <cfRule type="duplicateValues" dxfId="14925" priority="14912"/>
  </conditionalFormatting>
  <conditionalFormatting sqref="E225">
    <cfRule type="duplicateValues" dxfId="14924" priority="14905"/>
    <cfRule type="duplicateValues" dxfId="14923" priority="14909"/>
    <cfRule type="duplicateValues" dxfId="14922" priority="14910"/>
    <cfRule type="duplicateValues" dxfId="14921" priority="14911"/>
    <cfRule type="duplicateValues" dxfId="14920" priority="14913"/>
    <cfRule type="duplicateValues" dxfId="14919" priority="14914"/>
    <cfRule type="duplicateValues" dxfId="14918" priority="14915"/>
    <cfRule type="duplicateValues" dxfId="14917" priority="14916"/>
    <cfRule type="duplicateValues" dxfId="14916" priority="14917"/>
  </conditionalFormatting>
  <conditionalFormatting sqref="E225">
    <cfRule type="duplicateValues" dxfId="14915" priority="14908"/>
  </conditionalFormatting>
  <conditionalFormatting sqref="E225">
    <cfRule type="duplicateValues" dxfId="14914" priority="14906"/>
    <cfRule type="duplicateValues" dxfId="14913" priority="14907"/>
  </conditionalFormatting>
  <conditionalFormatting sqref="E225">
    <cfRule type="duplicateValues" dxfId="14912" priority="14898"/>
  </conditionalFormatting>
  <conditionalFormatting sqref="E225">
    <cfRule type="duplicateValues" dxfId="14911" priority="14864"/>
    <cfRule type="duplicateValues" dxfId="14910" priority="14891"/>
    <cfRule type="duplicateValues" dxfId="14909" priority="14895"/>
    <cfRule type="duplicateValues" dxfId="14908" priority="14896"/>
    <cfRule type="duplicateValues" dxfId="14907" priority="14897"/>
    <cfRule type="duplicateValues" dxfId="14906" priority="14899"/>
    <cfRule type="duplicateValues" dxfId="14905" priority="14900"/>
    <cfRule type="duplicateValues" dxfId="14904" priority="14901"/>
    <cfRule type="duplicateValues" dxfId="14903" priority="14902"/>
    <cfRule type="duplicateValues" dxfId="14902" priority="14903"/>
  </conditionalFormatting>
  <conditionalFormatting sqref="E225">
    <cfRule type="duplicateValues" dxfId="14901" priority="14894"/>
  </conditionalFormatting>
  <conditionalFormatting sqref="E225">
    <cfRule type="duplicateValues" dxfId="14900" priority="14892"/>
    <cfRule type="duplicateValues" dxfId="14899" priority="14893"/>
  </conditionalFormatting>
  <conditionalFormatting sqref="E225">
    <cfRule type="duplicateValues" dxfId="14898" priority="14885"/>
  </conditionalFormatting>
  <conditionalFormatting sqref="E225">
    <cfRule type="duplicateValues" dxfId="14897" priority="14878"/>
    <cfRule type="duplicateValues" dxfId="14896" priority="14882"/>
    <cfRule type="duplicateValues" dxfId="14895" priority="14883"/>
    <cfRule type="duplicateValues" dxfId="14894" priority="14884"/>
    <cfRule type="duplicateValues" dxfId="14893" priority="14886"/>
    <cfRule type="duplicateValues" dxfId="14892" priority="14887"/>
    <cfRule type="duplicateValues" dxfId="14891" priority="14888"/>
    <cfRule type="duplicateValues" dxfId="14890" priority="14889"/>
    <cfRule type="duplicateValues" dxfId="14889" priority="14890"/>
  </conditionalFormatting>
  <conditionalFormatting sqref="E225">
    <cfRule type="duplicateValues" dxfId="14888" priority="14881"/>
  </conditionalFormatting>
  <conditionalFormatting sqref="E225">
    <cfRule type="duplicateValues" dxfId="14887" priority="14879"/>
    <cfRule type="duplicateValues" dxfId="14886" priority="14880"/>
  </conditionalFormatting>
  <conditionalFormatting sqref="E225">
    <cfRule type="duplicateValues" dxfId="14885" priority="14872"/>
  </conditionalFormatting>
  <conditionalFormatting sqref="E225">
    <cfRule type="duplicateValues" dxfId="14884" priority="14865"/>
    <cfRule type="duplicateValues" dxfId="14883" priority="14869"/>
    <cfRule type="duplicateValues" dxfId="14882" priority="14870"/>
    <cfRule type="duplicateValues" dxfId="14881" priority="14871"/>
    <cfRule type="duplicateValues" dxfId="14880" priority="14873"/>
    <cfRule type="duplicateValues" dxfId="14879" priority="14874"/>
    <cfRule type="duplicateValues" dxfId="14878" priority="14875"/>
    <cfRule type="duplicateValues" dxfId="14877" priority="14876"/>
    <cfRule type="duplicateValues" dxfId="14876" priority="14877"/>
  </conditionalFormatting>
  <conditionalFormatting sqref="E225">
    <cfRule type="duplicateValues" dxfId="14875" priority="14868"/>
  </conditionalFormatting>
  <conditionalFormatting sqref="E225">
    <cfRule type="duplicateValues" dxfId="14874" priority="14866"/>
    <cfRule type="duplicateValues" dxfId="14873" priority="14867"/>
  </conditionalFormatting>
  <conditionalFormatting sqref="E225">
    <cfRule type="duplicateValues" dxfId="14872" priority="14858"/>
  </conditionalFormatting>
  <conditionalFormatting sqref="E225">
    <cfRule type="duplicateValues" dxfId="14871" priority="14824"/>
    <cfRule type="duplicateValues" dxfId="14870" priority="14851"/>
    <cfRule type="duplicateValues" dxfId="14869" priority="14855"/>
    <cfRule type="duplicateValues" dxfId="14868" priority="14856"/>
    <cfRule type="duplicateValues" dxfId="14867" priority="14857"/>
    <cfRule type="duplicateValues" dxfId="14866" priority="14859"/>
    <cfRule type="duplicateValues" dxfId="14865" priority="14860"/>
    <cfRule type="duplicateValues" dxfId="14864" priority="14861"/>
    <cfRule type="duplicateValues" dxfId="14863" priority="14862"/>
    <cfRule type="duplicateValues" dxfId="14862" priority="14863"/>
  </conditionalFormatting>
  <conditionalFormatting sqref="E225">
    <cfRule type="duplicateValues" dxfId="14861" priority="14854"/>
  </conditionalFormatting>
  <conditionalFormatting sqref="E225">
    <cfRule type="duplicateValues" dxfId="14860" priority="14852"/>
    <cfRule type="duplicateValues" dxfId="14859" priority="14853"/>
  </conditionalFormatting>
  <conditionalFormatting sqref="E225">
    <cfRule type="duplicateValues" dxfId="14858" priority="14845"/>
  </conditionalFormatting>
  <conditionalFormatting sqref="E225">
    <cfRule type="duplicateValues" dxfId="14857" priority="14838"/>
    <cfRule type="duplicateValues" dxfId="14856" priority="14842"/>
    <cfRule type="duplicateValues" dxfId="14855" priority="14843"/>
    <cfRule type="duplicateValues" dxfId="14854" priority="14844"/>
    <cfRule type="duplicateValues" dxfId="14853" priority="14846"/>
    <cfRule type="duplicateValues" dxfId="14852" priority="14847"/>
    <cfRule type="duplicateValues" dxfId="14851" priority="14848"/>
    <cfRule type="duplicateValues" dxfId="14850" priority="14849"/>
    <cfRule type="duplicateValues" dxfId="14849" priority="14850"/>
  </conditionalFormatting>
  <conditionalFormatting sqref="E225">
    <cfRule type="duplicateValues" dxfId="14848" priority="14841"/>
  </conditionalFormatting>
  <conditionalFormatting sqref="E225">
    <cfRule type="duplicateValues" dxfId="14847" priority="14839"/>
    <cfRule type="duplicateValues" dxfId="14846" priority="14840"/>
  </conditionalFormatting>
  <conditionalFormatting sqref="E225">
    <cfRule type="duplicateValues" dxfId="14845" priority="14832"/>
  </conditionalFormatting>
  <conditionalFormatting sqref="E225">
    <cfRule type="duplicateValues" dxfId="14844" priority="14825"/>
    <cfRule type="duplicateValues" dxfId="14843" priority="14829"/>
    <cfRule type="duplicateValues" dxfId="14842" priority="14830"/>
    <cfRule type="duplicateValues" dxfId="14841" priority="14831"/>
    <cfRule type="duplicateValues" dxfId="14840" priority="14833"/>
    <cfRule type="duplicateValues" dxfId="14839" priority="14834"/>
    <cfRule type="duplicateValues" dxfId="14838" priority="14835"/>
    <cfRule type="duplicateValues" dxfId="14837" priority="14836"/>
    <cfRule type="duplicateValues" dxfId="14836" priority="14837"/>
  </conditionalFormatting>
  <conditionalFormatting sqref="E225">
    <cfRule type="duplicateValues" dxfId="14835" priority="14828"/>
  </conditionalFormatting>
  <conditionalFormatting sqref="E225">
    <cfRule type="duplicateValues" dxfId="14834" priority="14826"/>
    <cfRule type="duplicateValues" dxfId="14833" priority="14827"/>
  </conditionalFormatting>
  <conditionalFormatting sqref="E225">
    <cfRule type="duplicateValues" dxfId="14832" priority="14818"/>
  </conditionalFormatting>
  <conditionalFormatting sqref="E225">
    <cfRule type="duplicateValues" dxfId="14831" priority="14784"/>
    <cfRule type="duplicateValues" dxfId="14830" priority="14811"/>
    <cfRule type="duplicateValues" dxfId="14829" priority="14815"/>
    <cfRule type="duplicateValues" dxfId="14828" priority="14816"/>
    <cfRule type="duplicateValues" dxfId="14827" priority="14817"/>
    <cfRule type="duplicateValues" dxfId="14826" priority="14819"/>
    <cfRule type="duplicateValues" dxfId="14825" priority="14820"/>
    <cfRule type="duplicateValues" dxfId="14824" priority="14821"/>
    <cfRule type="duplicateValues" dxfId="14823" priority="14822"/>
    <cfRule type="duplicateValues" dxfId="14822" priority="14823"/>
  </conditionalFormatting>
  <conditionalFormatting sqref="E225">
    <cfRule type="duplicateValues" dxfId="14821" priority="14814"/>
  </conditionalFormatting>
  <conditionalFormatting sqref="E225">
    <cfRule type="duplicateValues" dxfId="14820" priority="14812"/>
    <cfRule type="duplicateValues" dxfId="14819" priority="14813"/>
  </conditionalFormatting>
  <conditionalFormatting sqref="E225">
    <cfRule type="duplicateValues" dxfId="14818" priority="14805"/>
  </conditionalFormatting>
  <conditionalFormatting sqref="E225">
    <cfRule type="duplicateValues" dxfId="14817" priority="14798"/>
    <cfRule type="duplicateValues" dxfId="14816" priority="14802"/>
    <cfRule type="duplicateValues" dxfId="14815" priority="14803"/>
    <cfRule type="duplicateValues" dxfId="14814" priority="14804"/>
    <cfRule type="duplicateValues" dxfId="14813" priority="14806"/>
    <cfRule type="duplicateValues" dxfId="14812" priority="14807"/>
    <cfRule type="duplicateValues" dxfId="14811" priority="14808"/>
    <cfRule type="duplicateValues" dxfId="14810" priority="14809"/>
    <cfRule type="duplicateValues" dxfId="14809" priority="14810"/>
  </conditionalFormatting>
  <conditionalFormatting sqref="E225">
    <cfRule type="duplicateValues" dxfId="14808" priority="14801"/>
  </conditionalFormatting>
  <conditionalFormatting sqref="E225">
    <cfRule type="duplicateValues" dxfId="14807" priority="14799"/>
    <cfRule type="duplicateValues" dxfId="14806" priority="14800"/>
  </conditionalFormatting>
  <conditionalFormatting sqref="E225">
    <cfRule type="duplicateValues" dxfId="14805" priority="14792"/>
  </conditionalFormatting>
  <conditionalFormatting sqref="E225">
    <cfRule type="duplicateValues" dxfId="14804" priority="14785"/>
    <cfRule type="duplicateValues" dxfId="14803" priority="14789"/>
    <cfRule type="duplicateValues" dxfId="14802" priority="14790"/>
    <cfRule type="duplicateValues" dxfId="14801" priority="14791"/>
    <cfRule type="duplicateValues" dxfId="14800" priority="14793"/>
    <cfRule type="duplicateValues" dxfId="14799" priority="14794"/>
    <cfRule type="duplicateValues" dxfId="14798" priority="14795"/>
    <cfRule type="duplicateValues" dxfId="14797" priority="14796"/>
    <cfRule type="duplicateValues" dxfId="14796" priority="14797"/>
  </conditionalFormatting>
  <conditionalFormatting sqref="E225">
    <cfRule type="duplicateValues" dxfId="14795" priority="14788"/>
  </conditionalFormatting>
  <conditionalFormatting sqref="E225">
    <cfRule type="duplicateValues" dxfId="14794" priority="14786"/>
    <cfRule type="duplicateValues" dxfId="14793" priority="14787"/>
  </conditionalFormatting>
  <conditionalFormatting sqref="E225">
    <cfRule type="duplicateValues" dxfId="14792" priority="14778"/>
  </conditionalFormatting>
  <conditionalFormatting sqref="E225">
    <cfRule type="duplicateValues" dxfId="14791" priority="14744"/>
    <cfRule type="duplicateValues" dxfId="14790" priority="14771"/>
    <cfRule type="duplicateValues" dxfId="14789" priority="14775"/>
    <cfRule type="duplicateValues" dxfId="14788" priority="14776"/>
    <cfRule type="duplicateValues" dxfId="14787" priority="14777"/>
    <cfRule type="duplicateValues" dxfId="14786" priority="14779"/>
    <cfRule type="duplicateValues" dxfId="14785" priority="14780"/>
    <cfRule type="duplicateValues" dxfId="14784" priority="14781"/>
    <cfRule type="duplicateValues" dxfId="14783" priority="14782"/>
    <cfRule type="duplicateValues" dxfId="14782" priority="14783"/>
  </conditionalFormatting>
  <conditionalFormatting sqref="E225">
    <cfRule type="duplicateValues" dxfId="14781" priority="14774"/>
  </conditionalFormatting>
  <conditionalFormatting sqref="E225">
    <cfRule type="duplicateValues" dxfId="14780" priority="14772"/>
    <cfRule type="duplicateValues" dxfId="14779" priority="14773"/>
  </conditionalFormatting>
  <conditionalFormatting sqref="E225">
    <cfRule type="duplicateValues" dxfId="14778" priority="14765"/>
  </conditionalFormatting>
  <conditionalFormatting sqref="E225">
    <cfRule type="duplicateValues" dxfId="14777" priority="14758"/>
    <cfRule type="duplicateValues" dxfId="14776" priority="14762"/>
    <cfRule type="duplicateValues" dxfId="14775" priority="14763"/>
    <cfRule type="duplicateValues" dxfId="14774" priority="14764"/>
    <cfRule type="duplicateValues" dxfId="14773" priority="14766"/>
    <cfRule type="duplicateValues" dxfId="14772" priority="14767"/>
    <cfRule type="duplicateValues" dxfId="14771" priority="14768"/>
    <cfRule type="duplicateValues" dxfId="14770" priority="14769"/>
    <cfRule type="duplicateValues" dxfId="14769" priority="14770"/>
  </conditionalFormatting>
  <conditionalFormatting sqref="E225">
    <cfRule type="duplicateValues" dxfId="14768" priority="14761"/>
  </conditionalFormatting>
  <conditionalFormatting sqref="E225">
    <cfRule type="duplicateValues" dxfId="14767" priority="14759"/>
    <cfRule type="duplicateValues" dxfId="14766" priority="14760"/>
  </conditionalFormatting>
  <conditionalFormatting sqref="E225">
    <cfRule type="duplicateValues" dxfId="14765" priority="14752"/>
  </conditionalFormatting>
  <conditionalFormatting sqref="E225">
    <cfRule type="duplicateValues" dxfId="14764" priority="14745"/>
    <cfRule type="duplicateValues" dxfId="14763" priority="14749"/>
    <cfRule type="duplicateValues" dxfId="14762" priority="14750"/>
    <cfRule type="duplicateValues" dxfId="14761" priority="14751"/>
    <cfRule type="duplicateValues" dxfId="14760" priority="14753"/>
    <cfRule type="duplicateValues" dxfId="14759" priority="14754"/>
    <cfRule type="duplicateValues" dxfId="14758" priority="14755"/>
    <cfRule type="duplicateValues" dxfId="14757" priority="14756"/>
    <cfRule type="duplicateValues" dxfId="14756" priority="14757"/>
  </conditionalFormatting>
  <conditionalFormatting sqref="E225">
    <cfRule type="duplicateValues" dxfId="14755" priority="14748"/>
  </conditionalFormatting>
  <conditionalFormatting sqref="E225">
    <cfRule type="duplicateValues" dxfId="14754" priority="14746"/>
    <cfRule type="duplicateValues" dxfId="14753" priority="14747"/>
  </conditionalFormatting>
  <conditionalFormatting sqref="E225">
    <cfRule type="duplicateValues" dxfId="14752" priority="14738"/>
  </conditionalFormatting>
  <conditionalFormatting sqref="E225">
    <cfRule type="duplicateValues" dxfId="14751" priority="14704"/>
    <cfRule type="duplicateValues" dxfId="14750" priority="14731"/>
    <cfRule type="duplicateValues" dxfId="14749" priority="14735"/>
    <cfRule type="duplicateValues" dxfId="14748" priority="14736"/>
    <cfRule type="duplicateValues" dxfId="14747" priority="14737"/>
    <cfRule type="duplicateValues" dxfId="14746" priority="14739"/>
    <cfRule type="duplicateValues" dxfId="14745" priority="14740"/>
    <cfRule type="duplicateValues" dxfId="14744" priority="14741"/>
    <cfRule type="duplicateValues" dxfId="14743" priority="14742"/>
    <cfRule type="duplicateValues" dxfId="14742" priority="14743"/>
  </conditionalFormatting>
  <conditionalFormatting sqref="E225">
    <cfRule type="duplicateValues" dxfId="14741" priority="14734"/>
  </conditionalFormatting>
  <conditionalFormatting sqref="E225">
    <cfRule type="duplicateValues" dxfId="14740" priority="14732"/>
    <cfRule type="duplicateValues" dxfId="14739" priority="14733"/>
  </conditionalFormatting>
  <conditionalFormatting sqref="E225">
    <cfRule type="duplicateValues" dxfId="14738" priority="14725"/>
  </conditionalFormatting>
  <conditionalFormatting sqref="E225">
    <cfRule type="duplicateValues" dxfId="14737" priority="14718"/>
    <cfRule type="duplicateValues" dxfId="14736" priority="14722"/>
    <cfRule type="duplicateValues" dxfId="14735" priority="14723"/>
    <cfRule type="duplicateValues" dxfId="14734" priority="14724"/>
    <cfRule type="duplicateValues" dxfId="14733" priority="14726"/>
    <cfRule type="duplicateValues" dxfId="14732" priority="14727"/>
    <cfRule type="duplicateValues" dxfId="14731" priority="14728"/>
    <cfRule type="duplicateValues" dxfId="14730" priority="14729"/>
    <cfRule type="duplicateValues" dxfId="14729" priority="14730"/>
  </conditionalFormatting>
  <conditionalFormatting sqref="E225">
    <cfRule type="duplicateValues" dxfId="14728" priority="14721"/>
  </conditionalFormatting>
  <conditionalFormatting sqref="E225">
    <cfRule type="duplicateValues" dxfId="14727" priority="14719"/>
    <cfRule type="duplicateValues" dxfId="14726" priority="14720"/>
  </conditionalFormatting>
  <conditionalFormatting sqref="E225">
    <cfRule type="duplicateValues" dxfId="14725" priority="14712"/>
  </conditionalFormatting>
  <conditionalFormatting sqref="E225">
    <cfRule type="duplicateValues" dxfId="14724" priority="14705"/>
    <cfRule type="duplicateValues" dxfId="14723" priority="14709"/>
    <cfRule type="duplicateValues" dxfId="14722" priority="14710"/>
    <cfRule type="duplicateValues" dxfId="14721" priority="14711"/>
    <cfRule type="duplicateValues" dxfId="14720" priority="14713"/>
    <cfRule type="duplicateValues" dxfId="14719" priority="14714"/>
    <cfRule type="duplicateValues" dxfId="14718" priority="14715"/>
    <cfRule type="duplicateValues" dxfId="14717" priority="14716"/>
    <cfRule type="duplicateValues" dxfId="14716" priority="14717"/>
  </conditionalFormatting>
  <conditionalFormatting sqref="E225">
    <cfRule type="duplicateValues" dxfId="14715" priority="14708"/>
  </conditionalFormatting>
  <conditionalFormatting sqref="E225">
    <cfRule type="duplicateValues" dxfId="14714" priority="14706"/>
    <cfRule type="duplicateValues" dxfId="14713" priority="14707"/>
  </conditionalFormatting>
  <conditionalFormatting sqref="E225">
    <cfRule type="duplicateValues" dxfId="14712" priority="14686"/>
    <cfRule type="duplicateValues" dxfId="14711" priority="14688"/>
    <cfRule type="duplicateValues" dxfId="14710" priority="14696"/>
    <cfRule type="duplicateValues" dxfId="14709" priority="14697"/>
    <cfRule type="duplicateValues" dxfId="14708" priority="14698"/>
    <cfRule type="duplicateValues" dxfId="14707" priority="14699"/>
    <cfRule type="duplicateValues" dxfId="14706" priority="14700"/>
    <cfRule type="duplicateValues" dxfId="14705" priority="14701"/>
    <cfRule type="duplicateValues" dxfId="14704" priority="14702"/>
    <cfRule type="duplicateValues" dxfId="14703" priority="14703"/>
  </conditionalFormatting>
  <conditionalFormatting sqref="E225">
    <cfRule type="duplicateValues" dxfId="14702" priority="14695"/>
  </conditionalFormatting>
  <conditionalFormatting sqref="E225">
    <cfRule type="duplicateValues" dxfId="14701" priority="14694"/>
  </conditionalFormatting>
  <conditionalFormatting sqref="E225">
    <cfRule type="duplicateValues" dxfId="14700" priority="14693"/>
  </conditionalFormatting>
  <conditionalFormatting sqref="E225">
    <cfRule type="duplicateValues" dxfId="14699" priority="14692"/>
  </conditionalFormatting>
  <conditionalFormatting sqref="E225">
    <cfRule type="duplicateValues" dxfId="14698" priority="14691"/>
  </conditionalFormatting>
  <conditionalFormatting sqref="E225">
    <cfRule type="duplicateValues" dxfId="14697" priority="14689"/>
    <cfRule type="duplicateValues" dxfId="14696" priority="14690"/>
  </conditionalFormatting>
  <conditionalFormatting sqref="E225">
    <cfRule type="duplicateValues" dxfId="14695" priority="14687"/>
  </conditionalFormatting>
  <conditionalFormatting sqref="E225">
    <cfRule type="duplicateValues" dxfId="14694" priority="14685"/>
  </conditionalFormatting>
  <conditionalFormatting sqref="E225">
    <cfRule type="duplicateValues" dxfId="14693" priority="14667"/>
    <cfRule type="duplicateValues" dxfId="14692" priority="14669"/>
    <cfRule type="duplicateValues" dxfId="14691" priority="14677"/>
    <cfRule type="duplicateValues" dxfId="14690" priority="14678"/>
    <cfRule type="duplicateValues" dxfId="14689" priority="14679"/>
    <cfRule type="duplicateValues" dxfId="14688" priority="14680"/>
    <cfRule type="duplicateValues" dxfId="14687" priority="14681"/>
    <cfRule type="duplicateValues" dxfId="14686" priority="14682"/>
    <cfRule type="duplicateValues" dxfId="14685" priority="14683"/>
    <cfRule type="duplicateValues" dxfId="14684" priority="14684"/>
  </conditionalFormatting>
  <conditionalFormatting sqref="E225">
    <cfRule type="duplicateValues" dxfId="14683" priority="14676"/>
  </conditionalFormatting>
  <conditionalFormatting sqref="E225">
    <cfRule type="duplicateValues" dxfId="14682" priority="14675"/>
  </conditionalFormatting>
  <conditionalFormatting sqref="E225">
    <cfRule type="duplicateValues" dxfId="14681" priority="14674"/>
  </conditionalFormatting>
  <conditionalFormatting sqref="E225">
    <cfRule type="duplicateValues" dxfId="14680" priority="14673"/>
  </conditionalFormatting>
  <conditionalFormatting sqref="E225">
    <cfRule type="duplicateValues" dxfId="14679" priority="14672"/>
  </conditionalFormatting>
  <conditionalFormatting sqref="E225">
    <cfRule type="duplicateValues" dxfId="14678" priority="14670"/>
    <cfRule type="duplicateValues" dxfId="14677" priority="14671"/>
  </conditionalFormatting>
  <conditionalFormatting sqref="E225">
    <cfRule type="duplicateValues" dxfId="14676" priority="14668"/>
  </conditionalFormatting>
  <conditionalFormatting sqref="E225">
    <cfRule type="duplicateValues" dxfId="14675" priority="14666"/>
  </conditionalFormatting>
  <conditionalFormatting sqref="E225">
    <cfRule type="duplicateValues" dxfId="14674" priority="14660"/>
  </conditionalFormatting>
  <conditionalFormatting sqref="E225">
    <cfRule type="duplicateValues" dxfId="14673" priority="14621"/>
    <cfRule type="duplicateValues" dxfId="14672" priority="14649"/>
    <cfRule type="duplicateValues" dxfId="14671" priority="14657"/>
    <cfRule type="duplicateValues" dxfId="14670" priority="14658"/>
    <cfRule type="duplicateValues" dxfId="14669" priority="14659"/>
    <cfRule type="duplicateValues" dxfId="14668" priority="14661"/>
    <cfRule type="duplicateValues" dxfId="14667" priority="14662"/>
    <cfRule type="duplicateValues" dxfId="14666" priority="14663"/>
    <cfRule type="duplicateValues" dxfId="14665" priority="14664"/>
    <cfRule type="duplicateValues" dxfId="14664" priority="14665"/>
  </conditionalFormatting>
  <conditionalFormatting sqref="E225">
    <cfRule type="duplicateValues" dxfId="14663" priority="14656"/>
  </conditionalFormatting>
  <conditionalFormatting sqref="E225">
    <cfRule type="duplicateValues" dxfId="14662" priority="14655"/>
  </conditionalFormatting>
  <conditionalFormatting sqref="E225">
    <cfRule type="duplicateValues" dxfId="14661" priority="14654"/>
  </conditionalFormatting>
  <conditionalFormatting sqref="E225">
    <cfRule type="duplicateValues" dxfId="14660" priority="14653"/>
  </conditionalFormatting>
  <conditionalFormatting sqref="E225">
    <cfRule type="duplicateValues" dxfId="14659" priority="14652"/>
  </conditionalFormatting>
  <conditionalFormatting sqref="E225">
    <cfRule type="duplicateValues" dxfId="14658" priority="14650"/>
    <cfRule type="duplicateValues" dxfId="14657" priority="14651"/>
  </conditionalFormatting>
  <conditionalFormatting sqref="E225">
    <cfRule type="duplicateValues" dxfId="14656" priority="14648"/>
  </conditionalFormatting>
  <conditionalFormatting sqref="E225">
    <cfRule type="duplicateValues" dxfId="14655" priority="14642"/>
  </conditionalFormatting>
  <conditionalFormatting sqref="E225">
    <cfRule type="duplicateValues" dxfId="14654" priority="14635"/>
    <cfRule type="duplicateValues" dxfId="14653" priority="14639"/>
    <cfRule type="duplicateValues" dxfId="14652" priority="14640"/>
    <cfRule type="duplicateValues" dxfId="14651" priority="14641"/>
    <cfRule type="duplicateValues" dxfId="14650" priority="14643"/>
    <cfRule type="duplicateValues" dxfId="14649" priority="14644"/>
    <cfRule type="duplicateValues" dxfId="14648" priority="14645"/>
    <cfRule type="duplicateValues" dxfId="14647" priority="14646"/>
    <cfRule type="duplicateValues" dxfId="14646" priority="14647"/>
  </conditionalFormatting>
  <conditionalFormatting sqref="E225">
    <cfRule type="duplicateValues" dxfId="14645" priority="14638"/>
  </conditionalFormatting>
  <conditionalFormatting sqref="E225">
    <cfRule type="duplicateValues" dxfId="14644" priority="14636"/>
    <cfRule type="duplicateValues" dxfId="14643" priority="14637"/>
  </conditionalFormatting>
  <conditionalFormatting sqref="E225">
    <cfRule type="duplicateValues" dxfId="14642" priority="14629"/>
  </conditionalFormatting>
  <conditionalFormatting sqref="E225">
    <cfRule type="duplicateValues" dxfId="14641" priority="14622"/>
    <cfRule type="duplicateValues" dxfId="14640" priority="14626"/>
    <cfRule type="duplicateValues" dxfId="14639" priority="14627"/>
    <cfRule type="duplicateValues" dxfId="14638" priority="14628"/>
    <cfRule type="duplicateValues" dxfId="14637" priority="14630"/>
    <cfRule type="duplicateValues" dxfId="14636" priority="14631"/>
    <cfRule type="duplicateValues" dxfId="14635" priority="14632"/>
    <cfRule type="duplicateValues" dxfId="14634" priority="14633"/>
    <cfRule type="duplicateValues" dxfId="14633" priority="14634"/>
  </conditionalFormatting>
  <conditionalFormatting sqref="E225">
    <cfRule type="duplicateValues" dxfId="14632" priority="14625"/>
  </conditionalFormatting>
  <conditionalFormatting sqref="E225">
    <cfRule type="duplicateValues" dxfId="14631" priority="14623"/>
    <cfRule type="duplicateValues" dxfId="14630" priority="14624"/>
  </conditionalFormatting>
  <conditionalFormatting sqref="E225">
    <cfRule type="duplicateValues" dxfId="14629" priority="14620"/>
  </conditionalFormatting>
  <conditionalFormatting sqref="E225">
    <cfRule type="duplicateValues" dxfId="14628" priority="14614"/>
  </conditionalFormatting>
  <conditionalFormatting sqref="E225">
    <cfRule type="duplicateValues" dxfId="14627" priority="14580"/>
    <cfRule type="duplicateValues" dxfId="14626" priority="14607"/>
    <cfRule type="duplicateValues" dxfId="14625" priority="14611"/>
    <cfRule type="duplicateValues" dxfId="14624" priority="14612"/>
    <cfRule type="duplicateValues" dxfId="14623" priority="14613"/>
    <cfRule type="duplicateValues" dxfId="14622" priority="14615"/>
    <cfRule type="duplicateValues" dxfId="14621" priority="14616"/>
    <cfRule type="duplicateValues" dxfId="14620" priority="14617"/>
    <cfRule type="duplicateValues" dxfId="14619" priority="14618"/>
    <cfRule type="duplicateValues" dxfId="14618" priority="14619"/>
  </conditionalFormatting>
  <conditionalFormatting sqref="E225">
    <cfRule type="duplicateValues" dxfId="14617" priority="14610"/>
  </conditionalFormatting>
  <conditionalFormatting sqref="E225">
    <cfRule type="duplicateValues" dxfId="14616" priority="14608"/>
    <cfRule type="duplicateValues" dxfId="14615" priority="14609"/>
  </conditionalFormatting>
  <conditionalFormatting sqref="E225">
    <cfRule type="duplicateValues" dxfId="14614" priority="14601"/>
  </conditionalFormatting>
  <conditionalFormatting sqref="E225">
    <cfRule type="duplicateValues" dxfId="14613" priority="14594"/>
    <cfRule type="duplicateValues" dxfId="14612" priority="14598"/>
    <cfRule type="duplicateValues" dxfId="14611" priority="14599"/>
    <cfRule type="duplicateValues" dxfId="14610" priority="14600"/>
    <cfRule type="duplicateValues" dxfId="14609" priority="14602"/>
    <cfRule type="duplicateValues" dxfId="14608" priority="14603"/>
    <cfRule type="duplicateValues" dxfId="14607" priority="14604"/>
    <cfRule type="duplicateValues" dxfId="14606" priority="14605"/>
    <cfRule type="duplicateValues" dxfId="14605" priority="14606"/>
  </conditionalFormatting>
  <conditionalFormatting sqref="E225">
    <cfRule type="duplicateValues" dxfId="14604" priority="14597"/>
  </conditionalFormatting>
  <conditionalFormatting sqref="E225">
    <cfRule type="duplicateValues" dxfId="14603" priority="14595"/>
    <cfRule type="duplicateValues" dxfId="14602" priority="14596"/>
  </conditionalFormatting>
  <conditionalFormatting sqref="E225">
    <cfRule type="duplicateValues" dxfId="14601" priority="14588"/>
  </conditionalFormatting>
  <conditionalFormatting sqref="E225">
    <cfRule type="duplicateValues" dxfId="14600" priority="14581"/>
    <cfRule type="duplicateValues" dxfId="14599" priority="14585"/>
    <cfRule type="duplicateValues" dxfId="14598" priority="14586"/>
    <cfRule type="duplicateValues" dxfId="14597" priority="14587"/>
    <cfRule type="duplicateValues" dxfId="14596" priority="14589"/>
    <cfRule type="duplicateValues" dxfId="14595" priority="14590"/>
    <cfRule type="duplicateValues" dxfId="14594" priority="14591"/>
    <cfRule type="duplicateValues" dxfId="14593" priority="14592"/>
    <cfRule type="duplicateValues" dxfId="14592" priority="14593"/>
  </conditionalFormatting>
  <conditionalFormatting sqref="E225">
    <cfRule type="duplicateValues" dxfId="14591" priority="14584"/>
  </conditionalFormatting>
  <conditionalFormatting sqref="E225">
    <cfRule type="duplicateValues" dxfId="14590" priority="14582"/>
    <cfRule type="duplicateValues" dxfId="14589" priority="14583"/>
  </conditionalFormatting>
  <conditionalFormatting sqref="E225">
    <cfRule type="duplicateValues" dxfId="14588" priority="14562"/>
    <cfRule type="duplicateValues" dxfId="14587" priority="14564"/>
    <cfRule type="duplicateValues" dxfId="14586" priority="14572"/>
    <cfRule type="duplicateValues" dxfId="14585" priority="14573"/>
    <cfRule type="duplicateValues" dxfId="14584" priority="14574"/>
    <cfRule type="duplicateValues" dxfId="14583" priority="14575"/>
    <cfRule type="duplicateValues" dxfId="14582" priority="14576"/>
    <cfRule type="duplicateValues" dxfId="14581" priority="14577"/>
    <cfRule type="duplicateValues" dxfId="14580" priority="14578"/>
    <cfRule type="duplicateValues" dxfId="14579" priority="14579"/>
  </conditionalFormatting>
  <conditionalFormatting sqref="E225">
    <cfRule type="duplicateValues" dxfId="14578" priority="14571"/>
  </conditionalFormatting>
  <conditionalFormatting sqref="E225">
    <cfRule type="duplicateValues" dxfId="14577" priority="14570"/>
  </conditionalFormatting>
  <conditionalFormatting sqref="E225">
    <cfRule type="duplicateValues" dxfId="14576" priority="14569"/>
  </conditionalFormatting>
  <conditionalFormatting sqref="E225">
    <cfRule type="duplicateValues" dxfId="14575" priority="14568"/>
  </conditionalFormatting>
  <conditionalFormatting sqref="E225">
    <cfRule type="duplicateValues" dxfId="14574" priority="14567"/>
  </conditionalFormatting>
  <conditionalFormatting sqref="E225">
    <cfRule type="duplicateValues" dxfId="14573" priority="14565"/>
    <cfRule type="duplicateValues" dxfId="14572" priority="14566"/>
  </conditionalFormatting>
  <conditionalFormatting sqref="E225">
    <cfRule type="duplicateValues" dxfId="14571" priority="14563"/>
  </conditionalFormatting>
  <conditionalFormatting sqref="E225">
    <cfRule type="duplicateValues" dxfId="14570" priority="14561"/>
  </conditionalFormatting>
  <conditionalFormatting sqref="E225">
    <cfRule type="duplicateValues" dxfId="14569" priority="14555"/>
  </conditionalFormatting>
  <conditionalFormatting sqref="E225">
    <cfRule type="duplicateValues" dxfId="14568" priority="14521"/>
    <cfRule type="duplicateValues" dxfId="14567" priority="14548"/>
    <cfRule type="duplicateValues" dxfId="14566" priority="14552"/>
    <cfRule type="duplicateValues" dxfId="14565" priority="14553"/>
    <cfRule type="duplicateValues" dxfId="14564" priority="14554"/>
    <cfRule type="duplicateValues" dxfId="14563" priority="14556"/>
    <cfRule type="duplicateValues" dxfId="14562" priority="14557"/>
    <cfRule type="duplicateValues" dxfId="14561" priority="14558"/>
    <cfRule type="duplicateValues" dxfId="14560" priority="14559"/>
    <cfRule type="duplicateValues" dxfId="14559" priority="14560"/>
  </conditionalFormatting>
  <conditionalFormatting sqref="E225">
    <cfRule type="duplicateValues" dxfId="14558" priority="14551"/>
  </conditionalFormatting>
  <conditionalFormatting sqref="E225">
    <cfRule type="duplicateValues" dxfId="14557" priority="14549"/>
    <cfRule type="duplicateValues" dxfId="14556" priority="14550"/>
  </conditionalFormatting>
  <conditionalFormatting sqref="E225">
    <cfRule type="duplicateValues" dxfId="14555" priority="14542"/>
  </conditionalFormatting>
  <conditionalFormatting sqref="E225">
    <cfRule type="duplicateValues" dxfId="14554" priority="14535"/>
    <cfRule type="duplicateValues" dxfId="14553" priority="14539"/>
    <cfRule type="duplicateValues" dxfId="14552" priority="14540"/>
    <cfRule type="duplicateValues" dxfId="14551" priority="14541"/>
    <cfRule type="duplicateValues" dxfId="14550" priority="14543"/>
    <cfRule type="duplicateValues" dxfId="14549" priority="14544"/>
    <cfRule type="duplicateValues" dxfId="14548" priority="14545"/>
    <cfRule type="duplicateValues" dxfId="14547" priority="14546"/>
    <cfRule type="duplicateValues" dxfId="14546" priority="14547"/>
  </conditionalFormatting>
  <conditionalFormatting sqref="E225">
    <cfRule type="duplicateValues" dxfId="14545" priority="14538"/>
  </conditionalFormatting>
  <conditionalFormatting sqref="E225">
    <cfRule type="duplicateValues" dxfId="14544" priority="14536"/>
    <cfRule type="duplicateValues" dxfId="14543" priority="14537"/>
  </conditionalFormatting>
  <conditionalFormatting sqref="E225">
    <cfRule type="duplicateValues" dxfId="14542" priority="14529"/>
  </conditionalFormatting>
  <conditionalFormatting sqref="E225">
    <cfRule type="duplicateValues" dxfId="14541" priority="14522"/>
    <cfRule type="duplicateValues" dxfId="14540" priority="14526"/>
    <cfRule type="duplicateValues" dxfId="14539" priority="14527"/>
    <cfRule type="duplicateValues" dxfId="14538" priority="14528"/>
    <cfRule type="duplicateValues" dxfId="14537" priority="14530"/>
    <cfRule type="duplicateValues" dxfId="14536" priority="14531"/>
    <cfRule type="duplicateValues" dxfId="14535" priority="14532"/>
    <cfRule type="duplicateValues" dxfId="14534" priority="14533"/>
    <cfRule type="duplicateValues" dxfId="14533" priority="14534"/>
  </conditionalFormatting>
  <conditionalFormatting sqref="E225">
    <cfRule type="duplicateValues" dxfId="14532" priority="14525"/>
  </conditionalFormatting>
  <conditionalFormatting sqref="E225">
    <cfRule type="duplicateValues" dxfId="14531" priority="14523"/>
    <cfRule type="duplicateValues" dxfId="14530" priority="14524"/>
  </conditionalFormatting>
  <conditionalFormatting sqref="E225">
    <cfRule type="duplicateValues" dxfId="14529" priority="14515"/>
  </conditionalFormatting>
  <conditionalFormatting sqref="E225">
    <cfRule type="duplicateValues" dxfId="14528" priority="14481"/>
    <cfRule type="duplicateValues" dxfId="14527" priority="14508"/>
    <cfRule type="duplicateValues" dxfId="14526" priority="14512"/>
    <cfRule type="duplicateValues" dxfId="14525" priority="14513"/>
    <cfRule type="duplicateValues" dxfId="14524" priority="14514"/>
    <cfRule type="duplicateValues" dxfId="14523" priority="14516"/>
    <cfRule type="duplicateValues" dxfId="14522" priority="14517"/>
    <cfRule type="duplicateValues" dxfId="14521" priority="14518"/>
    <cfRule type="duplicateValues" dxfId="14520" priority="14519"/>
    <cfRule type="duplicateValues" dxfId="14519" priority="14520"/>
  </conditionalFormatting>
  <conditionalFormatting sqref="E225">
    <cfRule type="duplicateValues" dxfId="14518" priority="14511"/>
  </conditionalFormatting>
  <conditionalFormatting sqref="E225">
    <cfRule type="duplicateValues" dxfId="14517" priority="14509"/>
    <cfRule type="duplicateValues" dxfId="14516" priority="14510"/>
  </conditionalFormatting>
  <conditionalFormatting sqref="E225">
    <cfRule type="duplicateValues" dxfId="14515" priority="14502"/>
  </conditionalFormatting>
  <conditionalFormatting sqref="E225">
    <cfRule type="duplicateValues" dxfId="14514" priority="14495"/>
    <cfRule type="duplicateValues" dxfId="14513" priority="14499"/>
    <cfRule type="duplicateValues" dxfId="14512" priority="14500"/>
    <cfRule type="duplicateValues" dxfId="14511" priority="14501"/>
    <cfRule type="duplicateValues" dxfId="14510" priority="14503"/>
    <cfRule type="duplicateValues" dxfId="14509" priority="14504"/>
    <cfRule type="duplicateValues" dxfId="14508" priority="14505"/>
    <cfRule type="duplicateValues" dxfId="14507" priority="14506"/>
    <cfRule type="duplicateValues" dxfId="14506" priority="14507"/>
  </conditionalFormatting>
  <conditionalFormatting sqref="E225">
    <cfRule type="duplicateValues" dxfId="14505" priority="14498"/>
  </conditionalFormatting>
  <conditionalFormatting sqref="E225">
    <cfRule type="duplicateValues" dxfId="14504" priority="14496"/>
    <cfRule type="duplicateValues" dxfId="14503" priority="14497"/>
  </conditionalFormatting>
  <conditionalFormatting sqref="E225">
    <cfRule type="duplicateValues" dxfId="14502" priority="14489"/>
  </conditionalFormatting>
  <conditionalFormatting sqref="E225">
    <cfRule type="duplicateValues" dxfId="14501" priority="14482"/>
    <cfRule type="duplicateValues" dxfId="14500" priority="14486"/>
    <cfRule type="duplicateValues" dxfId="14499" priority="14487"/>
    <cfRule type="duplicateValues" dxfId="14498" priority="14488"/>
    <cfRule type="duplicateValues" dxfId="14497" priority="14490"/>
    <cfRule type="duplicateValues" dxfId="14496" priority="14491"/>
    <cfRule type="duplicateValues" dxfId="14495" priority="14492"/>
    <cfRule type="duplicateValues" dxfId="14494" priority="14493"/>
    <cfRule type="duplicateValues" dxfId="14493" priority="14494"/>
  </conditionalFormatting>
  <conditionalFormatting sqref="E225">
    <cfRule type="duplicateValues" dxfId="14492" priority="14485"/>
  </conditionalFormatting>
  <conditionalFormatting sqref="E225">
    <cfRule type="duplicateValues" dxfId="14491" priority="14483"/>
    <cfRule type="duplicateValues" dxfId="14490" priority="14484"/>
  </conditionalFormatting>
  <conditionalFormatting sqref="E225">
    <cfRule type="duplicateValues" dxfId="14489" priority="14475"/>
  </conditionalFormatting>
  <conditionalFormatting sqref="E225">
    <cfRule type="duplicateValues" dxfId="14488" priority="14441"/>
    <cfRule type="duplicateValues" dxfId="14487" priority="14468"/>
    <cfRule type="duplicateValues" dxfId="14486" priority="14472"/>
    <cfRule type="duplicateValues" dxfId="14485" priority="14473"/>
    <cfRule type="duplicateValues" dxfId="14484" priority="14474"/>
    <cfRule type="duplicateValues" dxfId="14483" priority="14476"/>
    <cfRule type="duplicateValues" dxfId="14482" priority="14477"/>
    <cfRule type="duplicateValues" dxfId="14481" priority="14478"/>
    <cfRule type="duplicateValues" dxfId="14480" priority="14479"/>
    <cfRule type="duplicateValues" dxfId="14479" priority="14480"/>
  </conditionalFormatting>
  <conditionalFormatting sqref="E225">
    <cfRule type="duplicateValues" dxfId="14478" priority="14471"/>
  </conditionalFormatting>
  <conditionalFormatting sqref="E225">
    <cfRule type="duplicateValues" dxfId="14477" priority="14469"/>
    <cfRule type="duplicateValues" dxfId="14476" priority="14470"/>
  </conditionalFormatting>
  <conditionalFormatting sqref="E225">
    <cfRule type="duplicateValues" dxfId="14475" priority="14462"/>
  </conditionalFormatting>
  <conditionalFormatting sqref="E225">
    <cfRule type="duplicateValues" dxfId="14474" priority="14455"/>
    <cfRule type="duplicateValues" dxfId="14473" priority="14459"/>
    <cfRule type="duplicateValues" dxfId="14472" priority="14460"/>
    <cfRule type="duplicateValues" dxfId="14471" priority="14461"/>
    <cfRule type="duplicateValues" dxfId="14470" priority="14463"/>
    <cfRule type="duplicateValues" dxfId="14469" priority="14464"/>
    <cfRule type="duplicateValues" dxfId="14468" priority="14465"/>
    <cfRule type="duplicateValues" dxfId="14467" priority="14466"/>
    <cfRule type="duplicateValues" dxfId="14466" priority="14467"/>
  </conditionalFormatting>
  <conditionalFormatting sqref="E225">
    <cfRule type="duplicateValues" dxfId="14465" priority="14458"/>
  </conditionalFormatting>
  <conditionalFormatting sqref="E225">
    <cfRule type="duplicateValues" dxfId="14464" priority="14456"/>
    <cfRule type="duplicateValues" dxfId="14463" priority="14457"/>
  </conditionalFormatting>
  <conditionalFormatting sqref="E225">
    <cfRule type="duplicateValues" dxfId="14462" priority="14449"/>
  </conditionalFormatting>
  <conditionalFormatting sqref="E225">
    <cfRule type="duplicateValues" dxfId="14461" priority="14442"/>
    <cfRule type="duplicateValues" dxfId="14460" priority="14446"/>
    <cfRule type="duplicateValues" dxfId="14459" priority="14447"/>
    <cfRule type="duplicateValues" dxfId="14458" priority="14448"/>
    <cfRule type="duplicateValues" dxfId="14457" priority="14450"/>
    <cfRule type="duplicateValues" dxfId="14456" priority="14451"/>
    <cfRule type="duplicateValues" dxfId="14455" priority="14452"/>
    <cfRule type="duplicateValues" dxfId="14454" priority="14453"/>
    <cfRule type="duplicateValues" dxfId="14453" priority="14454"/>
  </conditionalFormatting>
  <conditionalFormatting sqref="E225">
    <cfRule type="duplicateValues" dxfId="14452" priority="14445"/>
  </conditionalFormatting>
  <conditionalFormatting sqref="E225">
    <cfRule type="duplicateValues" dxfId="14451" priority="14443"/>
    <cfRule type="duplicateValues" dxfId="14450" priority="14444"/>
  </conditionalFormatting>
  <conditionalFormatting sqref="E225">
    <cfRule type="duplicateValues" dxfId="14449" priority="14435"/>
  </conditionalFormatting>
  <conditionalFormatting sqref="E225">
    <cfRule type="duplicateValues" dxfId="14448" priority="14401"/>
    <cfRule type="duplicateValues" dxfId="14447" priority="14428"/>
    <cfRule type="duplicateValues" dxfId="14446" priority="14432"/>
    <cfRule type="duplicateValues" dxfId="14445" priority="14433"/>
    <cfRule type="duplicateValues" dxfId="14444" priority="14434"/>
    <cfRule type="duplicateValues" dxfId="14443" priority="14436"/>
    <cfRule type="duplicateValues" dxfId="14442" priority="14437"/>
    <cfRule type="duplicateValues" dxfId="14441" priority="14438"/>
    <cfRule type="duplicateValues" dxfId="14440" priority="14439"/>
    <cfRule type="duplicateValues" dxfId="14439" priority="14440"/>
  </conditionalFormatting>
  <conditionalFormatting sqref="E225">
    <cfRule type="duplicateValues" dxfId="14438" priority="14431"/>
  </conditionalFormatting>
  <conditionalFormatting sqref="E225">
    <cfRule type="duplicateValues" dxfId="14437" priority="14429"/>
    <cfRule type="duplicateValues" dxfId="14436" priority="14430"/>
  </conditionalFormatting>
  <conditionalFormatting sqref="E225">
    <cfRule type="duplicateValues" dxfId="14435" priority="14422"/>
  </conditionalFormatting>
  <conditionalFormatting sqref="E225">
    <cfRule type="duplicateValues" dxfId="14434" priority="14415"/>
    <cfRule type="duplicateValues" dxfId="14433" priority="14419"/>
    <cfRule type="duplicateValues" dxfId="14432" priority="14420"/>
    <cfRule type="duplicateValues" dxfId="14431" priority="14421"/>
    <cfRule type="duplicateValues" dxfId="14430" priority="14423"/>
    <cfRule type="duplicateValues" dxfId="14429" priority="14424"/>
    <cfRule type="duplicateValues" dxfId="14428" priority="14425"/>
    <cfRule type="duplicateValues" dxfId="14427" priority="14426"/>
    <cfRule type="duplicateValues" dxfId="14426" priority="14427"/>
  </conditionalFormatting>
  <conditionalFormatting sqref="E225">
    <cfRule type="duplicateValues" dxfId="14425" priority="14418"/>
  </conditionalFormatting>
  <conditionalFormatting sqref="E225">
    <cfRule type="duplicateValues" dxfId="14424" priority="14416"/>
    <cfRule type="duplicateValues" dxfId="14423" priority="14417"/>
  </conditionalFormatting>
  <conditionalFormatting sqref="E225">
    <cfRule type="duplicateValues" dxfId="14422" priority="14409"/>
  </conditionalFormatting>
  <conditionalFormatting sqref="E225">
    <cfRule type="duplicateValues" dxfId="14421" priority="14402"/>
    <cfRule type="duplicateValues" dxfId="14420" priority="14406"/>
    <cfRule type="duplicateValues" dxfId="14419" priority="14407"/>
    <cfRule type="duplicateValues" dxfId="14418" priority="14408"/>
    <cfRule type="duplicateValues" dxfId="14417" priority="14410"/>
    <cfRule type="duplicateValues" dxfId="14416" priority="14411"/>
    <cfRule type="duplicateValues" dxfId="14415" priority="14412"/>
    <cfRule type="duplicateValues" dxfId="14414" priority="14413"/>
    <cfRule type="duplicateValues" dxfId="14413" priority="14414"/>
  </conditionalFormatting>
  <conditionalFormatting sqref="E225">
    <cfRule type="duplicateValues" dxfId="14412" priority="14405"/>
  </conditionalFormatting>
  <conditionalFormatting sqref="E225">
    <cfRule type="duplicateValues" dxfId="14411" priority="14403"/>
    <cfRule type="duplicateValues" dxfId="14410" priority="14404"/>
  </conditionalFormatting>
  <conditionalFormatting sqref="E225">
    <cfRule type="duplicateValues" dxfId="14409" priority="14395"/>
  </conditionalFormatting>
  <conditionalFormatting sqref="E225">
    <cfRule type="duplicateValues" dxfId="14408" priority="14361"/>
    <cfRule type="duplicateValues" dxfId="14407" priority="14388"/>
    <cfRule type="duplicateValues" dxfId="14406" priority="14392"/>
    <cfRule type="duplicateValues" dxfId="14405" priority="14393"/>
    <cfRule type="duplicateValues" dxfId="14404" priority="14394"/>
    <cfRule type="duplicateValues" dxfId="14403" priority="14396"/>
    <cfRule type="duplicateValues" dxfId="14402" priority="14397"/>
    <cfRule type="duplicateValues" dxfId="14401" priority="14398"/>
    <cfRule type="duplicateValues" dxfId="14400" priority="14399"/>
    <cfRule type="duplicateValues" dxfId="14399" priority="14400"/>
  </conditionalFormatting>
  <conditionalFormatting sqref="E225">
    <cfRule type="duplicateValues" dxfId="14398" priority="14391"/>
  </conditionalFormatting>
  <conditionalFormatting sqref="E225">
    <cfRule type="duplicateValues" dxfId="14397" priority="14389"/>
    <cfRule type="duplicateValues" dxfId="14396" priority="14390"/>
  </conditionalFormatting>
  <conditionalFormatting sqref="E225">
    <cfRule type="duplicateValues" dxfId="14395" priority="14382"/>
  </conditionalFormatting>
  <conditionalFormatting sqref="E225">
    <cfRule type="duplicateValues" dxfId="14394" priority="14375"/>
    <cfRule type="duplicateValues" dxfId="14393" priority="14379"/>
    <cfRule type="duplicateValues" dxfId="14392" priority="14380"/>
    <cfRule type="duplicateValues" dxfId="14391" priority="14381"/>
    <cfRule type="duplicateValues" dxfId="14390" priority="14383"/>
    <cfRule type="duplicateValues" dxfId="14389" priority="14384"/>
    <cfRule type="duplicateValues" dxfId="14388" priority="14385"/>
    <cfRule type="duplicateValues" dxfId="14387" priority="14386"/>
    <cfRule type="duplicateValues" dxfId="14386" priority="14387"/>
  </conditionalFormatting>
  <conditionalFormatting sqref="E225">
    <cfRule type="duplicateValues" dxfId="14385" priority="14378"/>
  </conditionalFormatting>
  <conditionalFormatting sqref="E225">
    <cfRule type="duplicateValues" dxfId="14384" priority="14376"/>
    <cfRule type="duplicateValues" dxfId="14383" priority="14377"/>
  </conditionalFormatting>
  <conditionalFormatting sqref="E225">
    <cfRule type="duplicateValues" dxfId="14382" priority="14369"/>
  </conditionalFormatting>
  <conditionalFormatting sqref="E225">
    <cfRule type="duplicateValues" dxfId="14381" priority="14362"/>
    <cfRule type="duplicateValues" dxfId="14380" priority="14366"/>
    <cfRule type="duplicateValues" dxfId="14379" priority="14367"/>
    <cfRule type="duplicateValues" dxfId="14378" priority="14368"/>
    <cfRule type="duplicateValues" dxfId="14377" priority="14370"/>
    <cfRule type="duplicateValues" dxfId="14376" priority="14371"/>
    <cfRule type="duplicateValues" dxfId="14375" priority="14372"/>
    <cfRule type="duplicateValues" dxfId="14374" priority="14373"/>
    <cfRule type="duplicateValues" dxfId="14373" priority="14374"/>
  </conditionalFormatting>
  <conditionalFormatting sqref="E225">
    <cfRule type="duplicateValues" dxfId="14372" priority="14365"/>
  </conditionalFormatting>
  <conditionalFormatting sqref="E225">
    <cfRule type="duplicateValues" dxfId="14371" priority="14363"/>
    <cfRule type="duplicateValues" dxfId="14370" priority="14364"/>
  </conditionalFormatting>
  <conditionalFormatting sqref="E225">
    <cfRule type="duplicateValues" dxfId="14369" priority="14355"/>
  </conditionalFormatting>
  <conditionalFormatting sqref="E225">
    <cfRule type="duplicateValues" dxfId="14368" priority="14321"/>
    <cfRule type="duplicateValues" dxfId="14367" priority="14348"/>
    <cfRule type="duplicateValues" dxfId="14366" priority="14352"/>
    <cfRule type="duplicateValues" dxfId="14365" priority="14353"/>
    <cfRule type="duplicateValues" dxfId="14364" priority="14354"/>
    <cfRule type="duplicateValues" dxfId="14363" priority="14356"/>
    <cfRule type="duplicateValues" dxfId="14362" priority="14357"/>
    <cfRule type="duplicateValues" dxfId="14361" priority="14358"/>
    <cfRule type="duplicateValues" dxfId="14360" priority="14359"/>
    <cfRule type="duplicateValues" dxfId="14359" priority="14360"/>
  </conditionalFormatting>
  <conditionalFormatting sqref="E225">
    <cfRule type="duplicateValues" dxfId="14358" priority="14351"/>
  </conditionalFormatting>
  <conditionalFormatting sqref="E225">
    <cfRule type="duplicateValues" dxfId="14357" priority="14349"/>
    <cfRule type="duplicateValues" dxfId="14356" priority="14350"/>
  </conditionalFormatting>
  <conditionalFormatting sqref="E225">
    <cfRule type="duplicateValues" dxfId="14355" priority="14342"/>
  </conditionalFormatting>
  <conditionalFormatting sqref="E225">
    <cfRule type="duplicateValues" dxfId="14354" priority="14335"/>
    <cfRule type="duplicateValues" dxfId="14353" priority="14339"/>
    <cfRule type="duplicateValues" dxfId="14352" priority="14340"/>
    <cfRule type="duplicateValues" dxfId="14351" priority="14341"/>
    <cfRule type="duplicateValues" dxfId="14350" priority="14343"/>
    <cfRule type="duplicateValues" dxfId="14349" priority="14344"/>
    <cfRule type="duplicateValues" dxfId="14348" priority="14345"/>
    <cfRule type="duplicateValues" dxfId="14347" priority="14346"/>
    <cfRule type="duplicateValues" dxfId="14346" priority="14347"/>
  </conditionalFormatting>
  <conditionalFormatting sqref="E225">
    <cfRule type="duplicateValues" dxfId="14345" priority="14338"/>
  </conditionalFormatting>
  <conditionalFormatting sqref="E225">
    <cfRule type="duplicateValues" dxfId="14344" priority="14336"/>
    <cfRule type="duplicateValues" dxfId="14343" priority="14337"/>
  </conditionalFormatting>
  <conditionalFormatting sqref="E225">
    <cfRule type="duplicateValues" dxfId="14342" priority="14329"/>
  </conditionalFormatting>
  <conditionalFormatting sqref="E225">
    <cfRule type="duplicateValues" dxfId="14341" priority="14322"/>
    <cfRule type="duplicateValues" dxfId="14340" priority="14326"/>
    <cfRule type="duplicateValues" dxfId="14339" priority="14327"/>
    <cfRule type="duplicateValues" dxfId="14338" priority="14328"/>
    <cfRule type="duplicateValues" dxfId="14337" priority="14330"/>
    <cfRule type="duplicateValues" dxfId="14336" priority="14331"/>
    <cfRule type="duplicateValues" dxfId="14335" priority="14332"/>
    <cfRule type="duplicateValues" dxfId="14334" priority="14333"/>
    <cfRule type="duplicateValues" dxfId="14333" priority="14334"/>
  </conditionalFormatting>
  <conditionalFormatting sqref="E225">
    <cfRule type="duplicateValues" dxfId="14332" priority="14325"/>
  </conditionalFormatting>
  <conditionalFormatting sqref="E225">
    <cfRule type="duplicateValues" dxfId="14331" priority="14323"/>
    <cfRule type="duplicateValues" dxfId="14330" priority="14324"/>
  </conditionalFormatting>
  <conditionalFormatting sqref="E227">
    <cfRule type="duplicateValues" dxfId="14323" priority="14297"/>
    <cfRule type="duplicateValues" dxfId="14322" priority="14299"/>
    <cfRule type="duplicateValues" dxfId="14321" priority="14307"/>
    <cfRule type="duplicateValues" dxfId="14320" priority="14308"/>
    <cfRule type="duplicateValues" dxfId="14319" priority="14309"/>
    <cfRule type="duplicateValues" dxfId="14318" priority="14310"/>
    <cfRule type="duplicateValues" dxfId="14317" priority="14311"/>
    <cfRule type="duplicateValues" dxfId="14316" priority="14312"/>
    <cfRule type="duplicateValues" dxfId="14315" priority="14313"/>
    <cfRule type="duplicateValues" dxfId="14314" priority="14314"/>
  </conditionalFormatting>
  <conditionalFormatting sqref="E227">
    <cfRule type="duplicateValues" dxfId="14313" priority="14306"/>
  </conditionalFormatting>
  <conditionalFormatting sqref="E227">
    <cfRule type="duplicateValues" dxfId="14312" priority="14305"/>
  </conditionalFormatting>
  <conditionalFormatting sqref="E227">
    <cfRule type="duplicateValues" dxfId="14311" priority="14304"/>
  </conditionalFormatting>
  <conditionalFormatting sqref="E227">
    <cfRule type="duplicateValues" dxfId="14310" priority="14303"/>
  </conditionalFormatting>
  <conditionalFormatting sqref="E227">
    <cfRule type="duplicateValues" dxfId="14309" priority="14302"/>
  </conditionalFormatting>
  <conditionalFormatting sqref="E227">
    <cfRule type="duplicateValues" dxfId="14308" priority="14300"/>
    <cfRule type="duplicateValues" dxfId="14307" priority="14301"/>
  </conditionalFormatting>
  <conditionalFormatting sqref="E227">
    <cfRule type="duplicateValues" dxfId="14306" priority="14298"/>
  </conditionalFormatting>
  <conditionalFormatting sqref="E227">
    <cfRule type="duplicateValues" dxfId="14305" priority="14296"/>
  </conditionalFormatting>
  <conditionalFormatting sqref="E227">
    <cfRule type="duplicateValues" dxfId="14304" priority="14278"/>
    <cfRule type="duplicateValues" dxfId="14303" priority="14280"/>
    <cfRule type="duplicateValues" dxfId="14302" priority="14288"/>
    <cfRule type="duplicateValues" dxfId="14301" priority="14289"/>
    <cfRule type="duplicateValues" dxfId="14300" priority="14290"/>
    <cfRule type="duplicateValues" dxfId="14299" priority="14291"/>
    <cfRule type="duplicateValues" dxfId="14298" priority="14292"/>
    <cfRule type="duplicateValues" dxfId="14297" priority="14293"/>
    <cfRule type="duplicateValues" dxfId="14296" priority="14294"/>
    <cfRule type="duplicateValues" dxfId="14295" priority="14295"/>
  </conditionalFormatting>
  <conditionalFormatting sqref="E227">
    <cfRule type="duplicateValues" dxfId="14294" priority="14287"/>
  </conditionalFormatting>
  <conditionalFormatting sqref="E227">
    <cfRule type="duplicateValues" dxfId="14293" priority="14286"/>
  </conditionalFormatting>
  <conditionalFormatting sqref="E227">
    <cfRule type="duplicateValues" dxfId="14292" priority="14285"/>
  </conditionalFormatting>
  <conditionalFormatting sqref="E227">
    <cfRule type="duplicateValues" dxfId="14291" priority="14284"/>
  </conditionalFormatting>
  <conditionalFormatting sqref="E227">
    <cfRule type="duplicateValues" dxfId="14290" priority="14283"/>
  </conditionalFormatting>
  <conditionalFormatting sqref="E227">
    <cfRule type="duplicateValues" dxfId="14289" priority="14281"/>
    <cfRule type="duplicateValues" dxfId="14288" priority="14282"/>
  </conditionalFormatting>
  <conditionalFormatting sqref="E227">
    <cfRule type="duplicateValues" dxfId="14287" priority="14279"/>
  </conditionalFormatting>
  <conditionalFormatting sqref="E227">
    <cfRule type="duplicateValues" dxfId="14286" priority="14277"/>
  </conditionalFormatting>
  <conditionalFormatting sqref="E227">
    <cfRule type="duplicateValues" dxfId="14285" priority="14271"/>
  </conditionalFormatting>
  <conditionalFormatting sqref="E227">
    <cfRule type="duplicateValues" dxfId="14284" priority="14232"/>
    <cfRule type="duplicateValues" dxfId="14283" priority="14260"/>
    <cfRule type="duplicateValues" dxfId="14282" priority="14268"/>
    <cfRule type="duplicateValues" dxfId="14281" priority="14269"/>
    <cfRule type="duplicateValues" dxfId="14280" priority="14270"/>
    <cfRule type="duplicateValues" dxfId="14279" priority="14272"/>
    <cfRule type="duplicateValues" dxfId="14278" priority="14273"/>
    <cfRule type="duplicateValues" dxfId="14277" priority="14274"/>
    <cfRule type="duplicateValues" dxfId="14276" priority="14275"/>
    <cfRule type="duplicateValues" dxfId="14275" priority="14276"/>
  </conditionalFormatting>
  <conditionalFormatting sqref="E227">
    <cfRule type="duplicateValues" dxfId="14274" priority="14267"/>
  </conditionalFormatting>
  <conditionalFormatting sqref="E227">
    <cfRule type="duplicateValues" dxfId="14273" priority="14266"/>
  </conditionalFormatting>
  <conditionalFormatting sqref="E227">
    <cfRule type="duplicateValues" dxfId="14272" priority="14265"/>
  </conditionalFormatting>
  <conditionalFormatting sqref="E227">
    <cfRule type="duplicateValues" dxfId="14271" priority="14264"/>
  </conditionalFormatting>
  <conditionalFormatting sqref="E227">
    <cfRule type="duplicateValues" dxfId="14270" priority="14263"/>
  </conditionalFormatting>
  <conditionalFormatting sqref="E227">
    <cfRule type="duplicateValues" dxfId="14269" priority="14261"/>
    <cfRule type="duplicateValues" dxfId="14268" priority="14262"/>
  </conditionalFormatting>
  <conditionalFormatting sqref="E227">
    <cfRule type="duplicateValues" dxfId="14267" priority="14259"/>
  </conditionalFormatting>
  <conditionalFormatting sqref="E227">
    <cfRule type="duplicateValues" dxfId="14266" priority="14253"/>
  </conditionalFormatting>
  <conditionalFormatting sqref="E227">
    <cfRule type="duplicateValues" dxfId="14265" priority="14246"/>
    <cfRule type="duplicateValues" dxfId="14264" priority="14250"/>
    <cfRule type="duplicateValues" dxfId="14263" priority="14251"/>
    <cfRule type="duplicateValues" dxfId="14262" priority="14252"/>
    <cfRule type="duplicateValues" dxfId="14261" priority="14254"/>
    <cfRule type="duplicateValues" dxfId="14260" priority="14255"/>
    <cfRule type="duplicateValues" dxfId="14259" priority="14256"/>
    <cfRule type="duplicateValues" dxfId="14258" priority="14257"/>
    <cfRule type="duplicateValues" dxfId="14257" priority="14258"/>
  </conditionalFormatting>
  <conditionalFormatting sqref="E227">
    <cfRule type="duplicateValues" dxfId="14256" priority="14249"/>
  </conditionalFormatting>
  <conditionalFormatting sqref="E227">
    <cfRule type="duplicateValues" dxfId="14255" priority="14247"/>
    <cfRule type="duplicateValues" dxfId="14254" priority="14248"/>
  </conditionalFormatting>
  <conditionalFormatting sqref="E227">
    <cfRule type="duplicateValues" dxfId="14253" priority="14240"/>
  </conditionalFormatting>
  <conditionalFormatting sqref="E227">
    <cfRule type="duplicateValues" dxfId="14252" priority="14233"/>
    <cfRule type="duplicateValues" dxfId="14251" priority="14237"/>
    <cfRule type="duplicateValues" dxfId="14250" priority="14238"/>
    <cfRule type="duplicateValues" dxfId="14249" priority="14239"/>
    <cfRule type="duplicateValues" dxfId="14248" priority="14241"/>
    <cfRule type="duplicateValues" dxfId="14247" priority="14242"/>
    <cfRule type="duplicateValues" dxfId="14246" priority="14243"/>
    <cfRule type="duplicateValues" dxfId="14245" priority="14244"/>
    <cfRule type="duplicateValues" dxfId="14244" priority="14245"/>
  </conditionalFormatting>
  <conditionalFormatting sqref="E227">
    <cfRule type="duplicateValues" dxfId="14243" priority="14236"/>
  </conditionalFormatting>
  <conditionalFormatting sqref="E227">
    <cfRule type="duplicateValues" dxfId="14242" priority="14234"/>
    <cfRule type="duplicateValues" dxfId="14241" priority="14235"/>
  </conditionalFormatting>
  <conditionalFormatting sqref="E227">
    <cfRule type="duplicateValues" dxfId="14240" priority="14231"/>
  </conditionalFormatting>
  <conditionalFormatting sqref="E227">
    <cfRule type="duplicateValues" dxfId="14239" priority="14225"/>
  </conditionalFormatting>
  <conditionalFormatting sqref="E227">
    <cfRule type="duplicateValues" dxfId="14238" priority="14191"/>
    <cfRule type="duplicateValues" dxfId="14237" priority="14218"/>
    <cfRule type="duplicateValues" dxfId="14236" priority="14222"/>
    <cfRule type="duplicateValues" dxfId="14235" priority="14223"/>
    <cfRule type="duplicateValues" dxfId="14234" priority="14224"/>
    <cfRule type="duplicateValues" dxfId="14233" priority="14226"/>
    <cfRule type="duplicateValues" dxfId="14232" priority="14227"/>
    <cfRule type="duplicateValues" dxfId="14231" priority="14228"/>
    <cfRule type="duplicateValues" dxfId="14230" priority="14229"/>
    <cfRule type="duplicateValues" dxfId="14229" priority="14230"/>
  </conditionalFormatting>
  <conditionalFormatting sqref="E227">
    <cfRule type="duplicateValues" dxfId="14228" priority="14221"/>
  </conditionalFormatting>
  <conditionalFormatting sqref="E227">
    <cfRule type="duplicateValues" dxfId="14227" priority="14219"/>
    <cfRule type="duplicateValues" dxfId="14226" priority="14220"/>
  </conditionalFormatting>
  <conditionalFormatting sqref="E227">
    <cfRule type="duplicateValues" dxfId="14225" priority="14212"/>
  </conditionalFormatting>
  <conditionalFormatting sqref="E227">
    <cfRule type="duplicateValues" dxfId="14224" priority="14205"/>
    <cfRule type="duplicateValues" dxfId="14223" priority="14209"/>
    <cfRule type="duplicateValues" dxfId="14222" priority="14210"/>
    <cfRule type="duplicateValues" dxfId="14221" priority="14211"/>
    <cfRule type="duplicateValues" dxfId="14220" priority="14213"/>
    <cfRule type="duplicateValues" dxfId="14219" priority="14214"/>
    <cfRule type="duplicateValues" dxfId="14218" priority="14215"/>
    <cfRule type="duplicateValues" dxfId="14217" priority="14216"/>
    <cfRule type="duplicateValues" dxfId="14216" priority="14217"/>
  </conditionalFormatting>
  <conditionalFormatting sqref="E227">
    <cfRule type="duplicateValues" dxfId="14215" priority="14208"/>
  </conditionalFormatting>
  <conditionalFormatting sqref="E227">
    <cfRule type="duplicateValues" dxfId="14214" priority="14206"/>
    <cfRule type="duplicateValues" dxfId="14213" priority="14207"/>
  </conditionalFormatting>
  <conditionalFormatting sqref="E227">
    <cfRule type="duplicateValues" dxfId="14212" priority="14199"/>
  </conditionalFormatting>
  <conditionalFormatting sqref="E227">
    <cfRule type="duplicateValues" dxfId="14211" priority="14192"/>
    <cfRule type="duplicateValues" dxfId="14210" priority="14196"/>
    <cfRule type="duplicateValues" dxfId="14209" priority="14197"/>
    <cfRule type="duplicateValues" dxfId="14208" priority="14198"/>
    <cfRule type="duplicateValues" dxfId="14207" priority="14200"/>
    <cfRule type="duplicateValues" dxfId="14206" priority="14201"/>
    <cfRule type="duplicateValues" dxfId="14205" priority="14202"/>
    <cfRule type="duplicateValues" dxfId="14204" priority="14203"/>
    <cfRule type="duplicateValues" dxfId="14203" priority="14204"/>
  </conditionalFormatting>
  <conditionalFormatting sqref="E227">
    <cfRule type="duplicateValues" dxfId="14202" priority="14195"/>
  </conditionalFormatting>
  <conditionalFormatting sqref="E227">
    <cfRule type="duplicateValues" dxfId="14201" priority="14193"/>
    <cfRule type="duplicateValues" dxfId="14200" priority="14194"/>
  </conditionalFormatting>
  <conditionalFormatting sqref="E227">
    <cfRule type="duplicateValues" dxfId="14199" priority="14173"/>
    <cfRule type="duplicateValues" dxfId="14198" priority="14175"/>
    <cfRule type="duplicateValues" dxfId="14197" priority="14183"/>
    <cfRule type="duplicateValues" dxfId="14196" priority="14184"/>
    <cfRule type="duplicateValues" dxfId="14195" priority="14185"/>
    <cfRule type="duplicateValues" dxfId="14194" priority="14186"/>
    <cfRule type="duplicateValues" dxfId="14193" priority="14187"/>
    <cfRule type="duplicateValues" dxfId="14192" priority="14188"/>
    <cfRule type="duplicateValues" dxfId="14191" priority="14189"/>
    <cfRule type="duplicateValues" dxfId="14190" priority="14190"/>
  </conditionalFormatting>
  <conditionalFormatting sqref="E227">
    <cfRule type="duplicateValues" dxfId="14189" priority="14182"/>
  </conditionalFormatting>
  <conditionalFormatting sqref="E227">
    <cfRule type="duplicateValues" dxfId="14188" priority="14181"/>
  </conditionalFormatting>
  <conditionalFormatting sqref="E227">
    <cfRule type="duplicateValues" dxfId="14187" priority="14180"/>
  </conditionalFormatting>
  <conditionalFormatting sqref="E227">
    <cfRule type="duplicateValues" dxfId="14186" priority="14179"/>
  </conditionalFormatting>
  <conditionalFormatting sqref="E227">
    <cfRule type="duplicateValues" dxfId="14185" priority="14178"/>
  </conditionalFormatting>
  <conditionalFormatting sqref="E227">
    <cfRule type="duplicateValues" dxfId="14184" priority="14176"/>
    <cfRule type="duplicateValues" dxfId="14183" priority="14177"/>
  </conditionalFormatting>
  <conditionalFormatting sqref="E227">
    <cfRule type="duplicateValues" dxfId="14182" priority="14174"/>
  </conditionalFormatting>
  <conditionalFormatting sqref="E227">
    <cfRule type="duplicateValues" dxfId="14181" priority="14172"/>
  </conditionalFormatting>
  <conditionalFormatting sqref="E227">
    <cfRule type="duplicateValues" dxfId="14180" priority="14166"/>
  </conditionalFormatting>
  <conditionalFormatting sqref="E227">
    <cfRule type="duplicateValues" dxfId="14179" priority="14132"/>
    <cfRule type="duplicateValues" dxfId="14178" priority="14159"/>
    <cfRule type="duplicateValues" dxfId="14177" priority="14163"/>
    <cfRule type="duplicateValues" dxfId="14176" priority="14164"/>
    <cfRule type="duplicateValues" dxfId="14175" priority="14165"/>
    <cfRule type="duplicateValues" dxfId="14174" priority="14167"/>
    <cfRule type="duplicateValues" dxfId="14173" priority="14168"/>
    <cfRule type="duplicateValues" dxfId="14172" priority="14169"/>
    <cfRule type="duplicateValues" dxfId="14171" priority="14170"/>
    <cfRule type="duplicateValues" dxfId="14170" priority="14171"/>
  </conditionalFormatting>
  <conditionalFormatting sqref="E227">
    <cfRule type="duplicateValues" dxfId="14169" priority="14162"/>
  </conditionalFormatting>
  <conditionalFormatting sqref="E227">
    <cfRule type="duplicateValues" dxfId="14168" priority="14160"/>
    <cfRule type="duplicateValues" dxfId="14167" priority="14161"/>
  </conditionalFormatting>
  <conditionalFormatting sqref="E227">
    <cfRule type="duplicateValues" dxfId="14166" priority="14153"/>
  </conditionalFormatting>
  <conditionalFormatting sqref="E227">
    <cfRule type="duplicateValues" dxfId="14165" priority="14146"/>
    <cfRule type="duplicateValues" dxfId="14164" priority="14150"/>
    <cfRule type="duplicateValues" dxfId="14163" priority="14151"/>
    <cfRule type="duplicateValues" dxfId="14162" priority="14152"/>
    <cfRule type="duplicateValues" dxfId="14161" priority="14154"/>
    <cfRule type="duplicateValues" dxfId="14160" priority="14155"/>
    <cfRule type="duplicateValues" dxfId="14159" priority="14156"/>
    <cfRule type="duplicateValues" dxfId="14158" priority="14157"/>
    <cfRule type="duplicateValues" dxfId="14157" priority="14158"/>
  </conditionalFormatting>
  <conditionalFormatting sqref="E227">
    <cfRule type="duplicateValues" dxfId="14156" priority="14149"/>
  </conditionalFormatting>
  <conditionalFormatting sqref="E227">
    <cfRule type="duplicateValues" dxfId="14155" priority="14147"/>
    <cfRule type="duplicateValues" dxfId="14154" priority="14148"/>
  </conditionalFormatting>
  <conditionalFormatting sqref="E227">
    <cfRule type="duplicateValues" dxfId="14153" priority="14140"/>
  </conditionalFormatting>
  <conditionalFormatting sqref="E227">
    <cfRule type="duplicateValues" dxfId="14152" priority="14133"/>
    <cfRule type="duplicateValues" dxfId="14151" priority="14137"/>
    <cfRule type="duplicateValues" dxfId="14150" priority="14138"/>
    <cfRule type="duplicateValues" dxfId="14149" priority="14139"/>
    <cfRule type="duplicateValues" dxfId="14148" priority="14141"/>
    <cfRule type="duplicateValues" dxfId="14147" priority="14142"/>
    <cfRule type="duplicateValues" dxfId="14146" priority="14143"/>
    <cfRule type="duplicateValues" dxfId="14145" priority="14144"/>
    <cfRule type="duplicateValues" dxfId="14144" priority="14145"/>
  </conditionalFormatting>
  <conditionalFormatting sqref="E227">
    <cfRule type="duplicateValues" dxfId="14143" priority="14136"/>
  </conditionalFormatting>
  <conditionalFormatting sqref="E227">
    <cfRule type="duplicateValues" dxfId="14142" priority="14134"/>
    <cfRule type="duplicateValues" dxfId="14141" priority="14135"/>
  </conditionalFormatting>
  <conditionalFormatting sqref="E227">
    <cfRule type="duplicateValues" dxfId="14140" priority="14126"/>
  </conditionalFormatting>
  <conditionalFormatting sqref="E227">
    <cfRule type="duplicateValues" dxfId="14139" priority="14092"/>
    <cfRule type="duplicateValues" dxfId="14138" priority="14119"/>
    <cfRule type="duplicateValues" dxfId="14137" priority="14123"/>
    <cfRule type="duplicateValues" dxfId="14136" priority="14124"/>
    <cfRule type="duplicateValues" dxfId="14135" priority="14125"/>
    <cfRule type="duplicateValues" dxfId="14134" priority="14127"/>
    <cfRule type="duplicateValues" dxfId="14133" priority="14128"/>
    <cfRule type="duplicateValues" dxfId="14132" priority="14129"/>
    <cfRule type="duplicateValues" dxfId="14131" priority="14130"/>
    <cfRule type="duplicateValues" dxfId="14130" priority="14131"/>
  </conditionalFormatting>
  <conditionalFormatting sqref="E227">
    <cfRule type="duplicateValues" dxfId="14129" priority="14122"/>
  </conditionalFormatting>
  <conditionalFormatting sqref="E227">
    <cfRule type="duplicateValues" dxfId="14128" priority="14120"/>
    <cfRule type="duplicateValues" dxfId="14127" priority="14121"/>
  </conditionalFormatting>
  <conditionalFormatting sqref="E227">
    <cfRule type="duplicateValues" dxfId="14126" priority="14113"/>
  </conditionalFormatting>
  <conditionalFormatting sqref="E227">
    <cfRule type="duplicateValues" dxfId="14125" priority="14106"/>
    <cfRule type="duplicateValues" dxfId="14124" priority="14110"/>
    <cfRule type="duplicateValues" dxfId="14123" priority="14111"/>
    <cfRule type="duplicateValues" dxfId="14122" priority="14112"/>
    <cfRule type="duplicateValues" dxfId="14121" priority="14114"/>
    <cfRule type="duplicateValues" dxfId="14120" priority="14115"/>
    <cfRule type="duplicateValues" dxfId="14119" priority="14116"/>
    <cfRule type="duplicateValues" dxfId="14118" priority="14117"/>
    <cfRule type="duplicateValues" dxfId="14117" priority="14118"/>
  </conditionalFormatting>
  <conditionalFormatting sqref="E227">
    <cfRule type="duplicateValues" dxfId="14116" priority="14109"/>
  </conditionalFormatting>
  <conditionalFormatting sqref="E227">
    <cfRule type="duplicateValues" dxfId="14115" priority="14107"/>
    <cfRule type="duplicateValues" dxfId="14114" priority="14108"/>
  </conditionalFormatting>
  <conditionalFormatting sqref="E227">
    <cfRule type="duplicateValues" dxfId="14113" priority="14100"/>
  </conditionalFormatting>
  <conditionalFormatting sqref="E227">
    <cfRule type="duplicateValues" dxfId="14112" priority="14093"/>
    <cfRule type="duplicateValues" dxfId="14111" priority="14097"/>
    <cfRule type="duplicateValues" dxfId="14110" priority="14098"/>
    <cfRule type="duplicateValues" dxfId="14109" priority="14099"/>
    <cfRule type="duplicateValues" dxfId="14108" priority="14101"/>
    <cfRule type="duplicateValues" dxfId="14107" priority="14102"/>
    <cfRule type="duplicateValues" dxfId="14106" priority="14103"/>
    <cfRule type="duplicateValues" dxfId="14105" priority="14104"/>
    <cfRule type="duplicateValues" dxfId="14104" priority="14105"/>
  </conditionalFormatting>
  <conditionalFormatting sqref="E227">
    <cfRule type="duplicateValues" dxfId="14103" priority="14096"/>
  </conditionalFormatting>
  <conditionalFormatting sqref="E227">
    <cfRule type="duplicateValues" dxfId="14102" priority="14094"/>
    <cfRule type="duplicateValues" dxfId="14101" priority="14095"/>
  </conditionalFormatting>
  <conditionalFormatting sqref="E227">
    <cfRule type="duplicateValues" dxfId="14100" priority="14086"/>
  </conditionalFormatting>
  <conditionalFormatting sqref="E227">
    <cfRule type="duplicateValues" dxfId="14099" priority="14052"/>
    <cfRule type="duplicateValues" dxfId="14098" priority="14079"/>
    <cfRule type="duplicateValues" dxfId="14097" priority="14083"/>
    <cfRule type="duplicateValues" dxfId="14096" priority="14084"/>
    <cfRule type="duplicateValues" dxfId="14095" priority="14085"/>
    <cfRule type="duplicateValues" dxfId="14094" priority="14087"/>
    <cfRule type="duplicateValues" dxfId="14093" priority="14088"/>
    <cfRule type="duplicateValues" dxfId="14092" priority="14089"/>
    <cfRule type="duplicateValues" dxfId="14091" priority="14090"/>
    <cfRule type="duplicateValues" dxfId="14090" priority="14091"/>
  </conditionalFormatting>
  <conditionalFormatting sqref="E227">
    <cfRule type="duplicateValues" dxfId="14089" priority="14082"/>
  </conditionalFormatting>
  <conditionalFormatting sqref="E227">
    <cfRule type="duplicateValues" dxfId="14088" priority="14080"/>
    <cfRule type="duplicateValues" dxfId="14087" priority="14081"/>
  </conditionalFormatting>
  <conditionalFormatting sqref="E227">
    <cfRule type="duplicateValues" dxfId="14086" priority="14073"/>
  </conditionalFormatting>
  <conditionalFormatting sqref="E227">
    <cfRule type="duplicateValues" dxfId="14085" priority="14066"/>
    <cfRule type="duplicateValues" dxfId="14084" priority="14070"/>
    <cfRule type="duplicateValues" dxfId="14083" priority="14071"/>
    <cfRule type="duplicateValues" dxfId="14082" priority="14072"/>
    <cfRule type="duplicateValues" dxfId="14081" priority="14074"/>
    <cfRule type="duplicateValues" dxfId="14080" priority="14075"/>
    <cfRule type="duplicateValues" dxfId="14079" priority="14076"/>
    <cfRule type="duplicateValues" dxfId="14078" priority="14077"/>
    <cfRule type="duplicateValues" dxfId="14077" priority="14078"/>
  </conditionalFormatting>
  <conditionalFormatting sqref="E227">
    <cfRule type="duplicateValues" dxfId="14076" priority="14069"/>
  </conditionalFormatting>
  <conditionalFormatting sqref="E227">
    <cfRule type="duplicateValues" dxfId="14075" priority="14067"/>
    <cfRule type="duplicateValues" dxfId="14074" priority="14068"/>
  </conditionalFormatting>
  <conditionalFormatting sqref="E227">
    <cfRule type="duplicateValues" dxfId="14073" priority="14060"/>
  </conditionalFormatting>
  <conditionalFormatting sqref="E227">
    <cfRule type="duplicateValues" dxfId="14072" priority="14053"/>
    <cfRule type="duplicateValues" dxfId="14071" priority="14057"/>
    <cfRule type="duplicateValues" dxfId="14070" priority="14058"/>
    <cfRule type="duplicateValues" dxfId="14069" priority="14059"/>
    <cfRule type="duplicateValues" dxfId="14068" priority="14061"/>
    <cfRule type="duplicateValues" dxfId="14067" priority="14062"/>
    <cfRule type="duplicateValues" dxfId="14066" priority="14063"/>
    <cfRule type="duplicateValues" dxfId="14065" priority="14064"/>
    <cfRule type="duplicateValues" dxfId="14064" priority="14065"/>
  </conditionalFormatting>
  <conditionalFormatting sqref="E227">
    <cfRule type="duplicateValues" dxfId="14063" priority="14056"/>
  </conditionalFormatting>
  <conditionalFormatting sqref="E227">
    <cfRule type="duplicateValues" dxfId="14062" priority="14054"/>
    <cfRule type="duplicateValues" dxfId="14061" priority="14055"/>
  </conditionalFormatting>
  <conditionalFormatting sqref="E227">
    <cfRule type="duplicateValues" dxfId="14060" priority="14046"/>
  </conditionalFormatting>
  <conditionalFormatting sqref="E227">
    <cfRule type="duplicateValues" dxfId="14059" priority="14012"/>
    <cfRule type="duplicateValues" dxfId="14058" priority="14039"/>
    <cfRule type="duplicateValues" dxfId="14057" priority="14043"/>
    <cfRule type="duplicateValues" dxfId="14056" priority="14044"/>
    <cfRule type="duplicateValues" dxfId="14055" priority="14045"/>
    <cfRule type="duplicateValues" dxfId="14054" priority="14047"/>
    <cfRule type="duplicateValues" dxfId="14053" priority="14048"/>
    <cfRule type="duplicateValues" dxfId="14052" priority="14049"/>
    <cfRule type="duplicateValues" dxfId="14051" priority="14050"/>
    <cfRule type="duplicateValues" dxfId="14050" priority="14051"/>
  </conditionalFormatting>
  <conditionalFormatting sqref="E227">
    <cfRule type="duplicateValues" dxfId="14049" priority="14042"/>
  </conditionalFormatting>
  <conditionalFormatting sqref="E227">
    <cfRule type="duplicateValues" dxfId="14048" priority="14040"/>
    <cfRule type="duplicateValues" dxfId="14047" priority="14041"/>
  </conditionalFormatting>
  <conditionalFormatting sqref="E227">
    <cfRule type="duplicateValues" dxfId="14046" priority="14033"/>
  </conditionalFormatting>
  <conditionalFormatting sqref="E227">
    <cfRule type="duplicateValues" dxfId="14045" priority="14026"/>
    <cfRule type="duplicateValues" dxfId="14044" priority="14030"/>
    <cfRule type="duplicateValues" dxfId="14043" priority="14031"/>
    <cfRule type="duplicateValues" dxfId="14042" priority="14032"/>
    <cfRule type="duplicateValues" dxfId="14041" priority="14034"/>
    <cfRule type="duplicateValues" dxfId="14040" priority="14035"/>
    <cfRule type="duplicateValues" dxfId="14039" priority="14036"/>
    <cfRule type="duplicateValues" dxfId="14038" priority="14037"/>
    <cfRule type="duplicateValues" dxfId="14037" priority="14038"/>
  </conditionalFormatting>
  <conditionalFormatting sqref="E227">
    <cfRule type="duplicateValues" dxfId="14036" priority="14029"/>
  </conditionalFormatting>
  <conditionalFormatting sqref="E227">
    <cfRule type="duplicateValues" dxfId="14035" priority="14027"/>
    <cfRule type="duplicateValues" dxfId="14034" priority="14028"/>
  </conditionalFormatting>
  <conditionalFormatting sqref="E227">
    <cfRule type="duplicateValues" dxfId="14033" priority="14020"/>
  </conditionalFormatting>
  <conditionalFormatting sqref="E227">
    <cfRule type="duplicateValues" dxfId="14032" priority="14013"/>
    <cfRule type="duplicateValues" dxfId="14031" priority="14017"/>
    <cfRule type="duplicateValues" dxfId="14030" priority="14018"/>
    <cfRule type="duplicateValues" dxfId="14029" priority="14019"/>
    <cfRule type="duplicateValues" dxfId="14028" priority="14021"/>
    <cfRule type="duplicateValues" dxfId="14027" priority="14022"/>
    <cfRule type="duplicateValues" dxfId="14026" priority="14023"/>
    <cfRule type="duplicateValues" dxfId="14025" priority="14024"/>
    <cfRule type="duplicateValues" dxfId="14024" priority="14025"/>
  </conditionalFormatting>
  <conditionalFormatting sqref="E227">
    <cfRule type="duplicateValues" dxfId="14023" priority="14016"/>
  </conditionalFormatting>
  <conditionalFormatting sqref="E227">
    <cfRule type="duplicateValues" dxfId="14022" priority="14014"/>
    <cfRule type="duplicateValues" dxfId="14021" priority="14015"/>
  </conditionalFormatting>
  <conditionalFormatting sqref="E227">
    <cfRule type="duplicateValues" dxfId="14020" priority="14006"/>
  </conditionalFormatting>
  <conditionalFormatting sqref="E227">
    <cfRule type="duplicateValues" dxfId="14019" priority="13972"/>
    <cfRule type="duplicateValues" dxfId="14018" priority="13999"/>
    <cfRule type="duplicateValues" dxfId="14017" priority="14003"/>
    <cfRule type="duplicateValues" dxfId="14016" priority="14004"/>
    <cfRule type="duplicateValues" dxfId="14015" priority="14005"/>
    <cfRule type="duplicateValues" dxfId="14014" priority="14007"/>
    <cfRule type="duplicateValues" dxfId="14013" priority="14008"/>
    <cfRule type="duplicateValues" dxfId="14012" priority="14009"/>
    <cfRule type="duplicateValues" dxfId="14011" priority="14010"/>
    <cfRule type="duplicateValues" dxfId="14010" priority="14011"/>
  </conditionalFormatting>
  <conditionalFormatting sqref="E227">
    <cfRule type="duplicateValues" dxfId="14009" priority="14002"/>
  </conditionalFormatting>
  <conditionalFormatting sqref="E227">
    <cfRule type="duplicateValues" dxfId="14008" priority="14000"/>
    <cfRule type="duplicateValues" dxfId="14007" priority="14001"/>
  </conditionalFormatting>
  <conditionalFormatting sqref="E227">
    <cfRule type="duplicateValues" dxfId="14006" priority="13993"/>
  </conditionalFormatting>
  <conditionalFormatting sqref="E227">
    <cfRule type="duplicateValues" dxfId="14005" priority="13986"/>
    <cfRule type="duplicateValues" dxfId="14004" priority="13990"/>
    <cfRule type="duplicateValues" dxfId="14003" priority="13991"/>
    <cfRule type="duplicateValues" dxfId="14002" priority="13992"/>
    <cfRule type="duplicateValues" dxfId="14001" priority="13994"/>
    <cfRule type="duplicateValues" dxfId="14000" priority="13995"/>
    <cfRule type="duplicateValues" dxfId="13999" priority="13996"/>
    <cfRule type="duplicateValues" dxfId="13998" priority="13997"/>
    <cfRule type="duplicateValues" dxfId="13997" priority="13998"/>
  </conditionalFormatting>
  <conditionalFormatting sqref="E227">
    <cfRule type="duplicateValues" dxfId="13996" priority="13989"/>
  </conditionalFormatting>
  <conditionalFormatting sqref="E227">
    <cfRule type="duplicateValues" dxfId="13995" priority="13987"/>
    <cfRule type="duplicateValues" dxfId="13994" priority="13988"/>
  </conditionalFormatting>
  <conditionalFormatting sqref="E227">
    <cfRule type="duplicateValues" dxfId="13993" priority="13980"/>
  </conditionalFormatting>
  <conditionalFormatting sqref="E227">
    <cfRule type="duplicateValues" dxfId="13992" priority="13973"/>
    <cfRule type="duplicateValues" dxfId="13991" priority="13977"/>
    <cfRule type="duplicateValues" dxfId="13990" priority="13978"/>
    <cfRule type="duplicateValues" dxfId="13989" priority="13979"/>
    <cfRule type="duplicateValues" dxfId="13988" priority="13981"/>
    <cfRule type="duplicateValues" dxfId="13987" priority="13982"/>
    <cfRule type="duplicateValues" dxfId="13986" priority="13983"/>
    <cfRule type="duplicateValues" dxfId="13985" priority="13984"/>
    <cfRule type="duplicateValues" dxfId="13984" priority="13985"/>
  </conditionalFormatting>
  <conditionalFormatting sqref="E227">
    <cfRule type="duplicateValues" dxfId="13983" priority="13976"/>
  </conditionalFormatting>
  <conditionalFormatting sqref="E227">
    <cfRule type="duplicateValues" dxfId="13982" priority="13974"/>
    <cfRule type="duplicateValues" dxfId="13981" priority="13975"/>
  </conditionalFormatting>
  <conditionalFormatting sqref="E227">
    <cfRule type="duplicateValues" dxfId="13980" priority="13966"/>
  </conditionalFormatting>
  <conditionalFormatting sqref="E227">
    <cfRule type="duplicateValues" dxfId="13979" priority="13932"/>
    <cfRule type="duplicateValues" dxfId="13978" priority="13959"/>
    <cfRule type="duplicateValues" dxfId="13977" priority="13963"/>
    <cfRule type="duplicateValues" dxfId="13976" priority="13964"/>
    <cfRule type="duplicateValues" dxfId="13975" priority="13965"/>
    <cfRule type="duplicateValues" dxfId="13974" priority="13967"/>
    <cfRule type="duplicateValues" dxfId="13973" priority="13968"/>
    <cfRule type="duplicateValues" dxfId="13972" priority="13969"/>
    <cfRule type="duplicateValues" dxfId="13971" priority="13970"/>
    <cfRule type="duplicateValues" dxfId="13970" priority="13971"/>
  </conditionalFormatting>
  <conditionalFormatting sqref="E227">
    <cfRule type="duplicateValues" dxfId="13969" priority="13962"/>
  </conditionalFormatting>
  <conditionalFormatting sqref="E227">
    <cfRule type="duplicateValues" dxfId="13968" priority="13960"/>
    <cfRule type="duplicateValues" dxfId="13967" priority="13961"/>
  </conditionalFormatting>
  <conditionalFormatting sqref="E227">
    <cfRule type="duplicateValues" dxfId="13966" priority="13953"/>
  </conditionalFormatting>
  <conditionalFormatting sqref="E227">
    <cfRule type="duplicateValues" dxfId="13965" priority="13946"/>
    <cfRule type="duplicateValues" dxfId="13964" priority="13950"/>
    <cfRule type="duplicateValues" dxfId="13963" priority="13951"/>
    <cfRule type="duplicateValues" dxfId="13962" priority="13952"/>
    <cfRule type="duplicateValues" dxfId="13961" priority="13954"/>
    <cfRule type="duplicateValues" dxfId="13960" priority="13955"/>
    <cfRule type="duplicateValues" dxfId="13959" priority="13956"/>
    <cfRule type="duplicateValues" dxfId="13958" priority="13957"/>
    <cfRule type="duplicateValues" dxfId="13957" priority="13958"/>
  </conditionalFormatting>
  <conditionalFormatting sqref="E227">
    <cfRule type="duplicateValues" dxfId="13956" priority="13949"/>
  </conditionalFormatting>
  <conditionalFormatting sqref="E227">
    <cfRule type="duplicateValues" dxfId="13955" priority="13947"/>
    <cfRule type="duplicateValues" dxfId="13954" priority="13948"/>
  </conditionalFormatting>
  <conditionalFormatting sqref="E227">
    <cfRule type="duplicateValues" dxfId="13953" priority="13940"/>
  </conditionalFormatting>
  <conditionalFormatting sqref="E227">
    <cfRule type="duplicateValues" dxfId="13952" priority="13933"/>
    <cfRule type="duplicateValues" dxfId="13951" priority="13937"/>
    <cfRule type="duplicateValues" dxfId="13950" priority="13938"/>
    <cfRule type="duplicateValues" dxfId="13949" priority="13939"/>
    <cfRule type="duplicateValues" dxfId="13948" priority="13941"/>
    <cfRule type="duplicateValues" dxfId="13947" priority="13942"/>
    <cfRule type="duplicateValues" dxfId="13946" priority="13943"/>
    <cfRule type="duplicateValues" dxfId="13945" priority="13944"/>
    <cfRule type="duplicateValues" dxfId="13944" priority="13945"/>
  </conditionalFormatting>
  <conditionalFormatting sqref="E227">
    <cfRule type="duplicateValues" dxfId="13943" priority="13936"/>
  </conditionalFormatting>
  <conditionalFormatting sqref="E227">
    <cfRule type="duplicateValues" dxfId="13942" priority="13934"/>
    <cfRule type="duplicateValues" dxfId="13941" priority="13935"/>
  </conditionalFormatting>
  <conditionalFormatting sqref="E227">
    <cfRule type="duplicateValues" dxfId="13940" priority="13914"/>
    <cfRule type="duplicateValues" dxfId="13939" priority="13916"/>
    <cfRule type="duplicateValues" dxfId="13938" priority="13924"/>
    <cfRule type="duplicateValues" dxfId="13937" priority="13925"/>
    <cfRule type="duplicateValues" dxfId="13936" priority="13926"/>
    <cfRule type="duplicateValues" dxfId="13935" priority="13927"/>
    <cfRule type="duplicateValues" dxfId="13934" priority="13928"/>
    <cfRule type="duplicateValues" dxfId="13933" priority="13929"/>
    <cfRule type="duplicateValues" dxfId="13932" priority="13930"/>
    <cfRule type="duplicateValues" dxfId="13931" priority="13931"/>
  </conditionalFormatting>
  <conditionalFormatting sqref="E227">
    <cfRule type="duplicateValues" dxfId="13930" priority="13923"/>
  </conditionalFormatting>
  <conditionalFormatting sqref="E227">
    <cfRule type="duplicateValues" dxfId="13929" priority="13922"/>
  </conditionalFormatting>
  <conditionalFormatting sqref="E227">
    <cfRule type="duplicateValues" dxfId="13928" priority="13921"/>
  </conditionalFormatting>
  <conditionalFormatting sqref="E227">
    <cfRule type="duplicateValues" dxfId="13927" priority="13920"/>
  </conditionalFormatting>
  <conditionalFormatting sqref="E227">
    <cfRule type="duplicateValues" dxfId="13926" priority="13919"/>
  </conditionalFormatting>
  <conditionalFormatting sqref="E227">
    <cfRule type="duplicateValues" dxfId="13925" priority="13917"/>
    <cfRule type="duplicateValues" dxfId="13924" priority="13918"/>
  </conditionalFormatting>
  <conditionalFormatting sqref="E227">
    <cfRule type="duplicateValues" dxfId="13923" priority="13915"/>
  </conditionalFormatting>
  <conditionalFormatting sqref="E227">
    <cfRule type="duplicateValues" dxfId="13922" priority="13913"/>
  </conditionalFormatting>
  <conditionalFormatting sqref="E227">
    <cfRule type="duplicateValues" dxfId="13921" priority="13895"/>
    <cfRule type="duplicateValues" dxfId="13920" priority="13897"/>
    <cfRule type="duplicateValues" dxfId="13919" priority="13905"/>
    <cfRule type="duplicateValues" dxfId="13918" priority="13906"/>
    <cfRule type="duplicateValues" dxfId="13917" priority="13907"/>
    <cfRule type="duplicateValues" dxfId="13916" priority="13908"/>
    <cfRule type="duplicateValues" dxfId="13915" priority="13909"/>
    <cfRule type="duplicateValues" dxfId="13914" priority="13910"/>
    <cfRule type="duplicateValues" dxfId="13913" priority="13911"/>
    <cfRule type="duplicateValues" dxfId="13912" priority="13912"/>
  </conditionalFormatting>
  <conditionalFormatting sqref="E227">
    <cfRule type="duplicateValues" dxfId="13911" priority="13904"/>
  </conditionalFormatting>
  <conditionalFormatting sqref="E227">
    <cfRule type="duplicateValues" dxfId="13910" priority="13903"/>
  </conditionalFormatting>
  <conditionalFormatting sqref="E227">
    <cfRule type="duplicateValues" dxfId="13909" priority="13902"/>
  </conditionalFormatting>
  <conditionalFormatting sqref="E227">
    <cfRule type="duplicateValues" dxfId="13908" priority="13901"/>
  </conditionalFormatting>
  <conditionalFormatting sqref="E227">
    <cfRule type="duplicateValues" dxfId="13907" priority="13900"/>
  </conditionalFormatting>
  <conditionalFormatting sqref="E227">
    <cfRule type="duplicateValues" dxfId="13906" priority="13898"/>
    <cfRule type="duplicateValues" dxfId="13905" priority="13899"/>
  </conditionalFormatting>
  <conditionalFormatting sqref="E227">
    <cfRule type="duplicateValues" dxfId="13904" priority="13896"/>
  </conditionalFormatting>
  <conditionalFormatting sqref="E227">
    <cfRule type="duplicateValues" dxfId="13903" priority="13894"/>
  </conditionalFormatting>
  <conditionalFormatting sqref="E227">
    <cfRule type="duplicateValues" dxfId="13902" priority="13888"/>
  </conditionalFormatting>
  <conditionalFormatting sqref="E227">
    <cfRule type="duplicateValues" dxfId="13901" priority="13849"/>
    <cfRule type="duplicateValues" dxfId="13900" priority="13877"/>
    <cfRule type="duplicateValues" dxfId="13899" priority="13885"/>
    <cfRule type="duplicateValues" dxfId="13898" priority="13886"/>
    <cfRule type="duplicateValues" dxfId="13897" priority="13887"/>
    <cfRule type="duplicateValues" dxfId="13896" priority="13889"/>
    <cfRule type="duplicateValues" dxfId="13895" priority="13890"/>
    <cfRule type="duplicateValues" dxfId="13894" priority="13891"/>
    <cfRule type="duplicateValues" dxfId="13893" priority="13892"/>
    <cfRule type="duplicateValues" dxfId="13892" priority="13893"/>
  </conditionalFormatting>
  <conditionalFormatting sqref="E227">
    <cfRule type="duplicateValues" dxfId="13891" priority="13884"/>
  </conditionalFormatting>
  <conditionalFormatting sqref="E227">
    <cfRule type="duplicateValues" dxfId="13890" priority="13883"/>
  </conditionalFormatting>
  <conditionalFormatting sqref="E227">
    <cfRule type="duplicateValues" dxfId="13889" priority="13882"/>
  </conditionalFormatting>
  <conditionalFormatting sqref="E227">
    <cfRule type="duplicateValues" dxfId="13888" priority="13881"/>
  </conditionalFormatting>
  <conditionalFormatting sqref="E227">
    <cfRule type="duplicateValues" dxfId="13887" priority="13880"/>
  </conditionalFormatting>
  <conditionalFormatting sqref="E227">
    <cfRule type="duplicateValues" dxfId="13886" priority="13878"/>
    <cfRule type="duplicateValues" dxfId="13885" priority="13879"/>
  </conditionalFormatting>
  <conditionalFormatting sqref="E227">
    <cfRule type="duplicateValues" dxfId="13884" priority="13876"/>
  </conditionalFormatting>
  <conditionalFormatting sqref="E227">
    <cfRule type="duplicateValues" dxfId="13883" priority="13870"/>
  </conditionalFormatting>
  <conditionalFormatting sqref="E227">
    <cfRule type="duplicateValues" dxfId="13882" priority="13863"/>
    <cfRule type="duplicateValues" dxfId="13881" priority="13867"/>
    <cfRule type="duplicateValues" dxfId="13880" priority="13868"/>
    <cfRule type="duplicateValues" dxfId="13879" priority="13869"/>
    <cfRule type="duplicateValues" dxfId="13878" priority="13871"/>
    <cfRule type="duplicateValues" dxfId="13877" priority="13872"/>
    <cfRule type="duplicateValues" dxfId="13876" priority="13873"/>
    <cfRule type="duplicateValues" dxfId="13875" priority="13874"/>
    <cfRule type="duplicateValues" dxfId="13874" priority="13875"/>
  </conditionalFormatting>
  <conditionalFormatting sqref="E227">
    <cfRule type="duplicateValues" dxfId="13873" priority="13866"/>
  </conditionalFormatting>
  <conditionalFormatting sqref="E227">
    <cfRule type="duplicateValues" dxfId="13872" priority="13864"/>
    <cfRule type="duplicateValues" dxfId="13871" priority="13865"/>
  </conditionalFormatting>
  <conditionalFormatting sqref="E227">
    <cfRule type="duplicateValues" dxfId="13870" priority="13857"/>
  </conditionalFormatting>
  <conditionalFormatting sqref="E227">
    <cfRule type="duplicateValues" dxfId="13869" priority="13850"/>
    <cfRule type="duplicateValues" dxfId="13868" priority="13854"/>
    <cfRule type="duplicateValues" dxfId="13867" priority="13855"/>
    <cfRule type="duplicateValues" dxfId="13866" priority="13856"/>
    <cfRule type="duplicateValues" dxfId="13865" priority="13858"/>
    <cfRule type="duplicateValues" dxfId="13864" priority="13859"/>
    <cfRule type="duplicateValues" dxfId="13863" priority="13860"/>
    <cfRule type="duplicateValues" dxfId="13862" priority="13861"/>
    <cfRule type="duplicateValues" dxfId="13861" priority="13862"/>
  </conditionalFormatting>
  <conditionalFormatting sqref="E227">
    <cfRule type="duplicateValues" dxfId="13860" priority="13853"/>
  </conditionalFormatting>
  <conditionalFormatting sqref="E227">
    <cfRule type="duplicateValues" dxfId="13859" priority="13851"/>
    <cfRule type="duplicateValues" dxfId="13858" priority="13852"/>
  </conditionalFormatting>
  <conditionalFormatting sqref="E227">
    <cfRule type="duplicateValues" dxfId="13857" priority="13848"/>
  </conditionalFormatting>
  <conditionalFormatting sqref="E227">
    <cfRule type="duplicateValues" dxfId="13856" priority="13842"/>
  </conditionalFormatting>
  <conditionalFormatting sqref="E227">
    <cfRule type="duplicateValues" dxfId="13855" priority="13808"/>
    <cfRule type="duplicateValues" dxfId="13854" priority="13835"/>
    <cfRule type="duplicateValues" dxfId="13853" priority="13839"/>
    <cfRule type="duplicateValues" dxfId="13852" priority="13840"/>
    <cfRule type="duplicateValues" dxfId="13851" priority="13841"/>
    <cfRule type="duplicateValues" dxfId="13850" priority="13843"/>
    <cfRule type="duplicateValues" dxfId="13849" priority="13844"/>
    <cfRule type="duplicateValues" dxfId="13848" priority="13845"/>
    <cfRule type="duplicateValues" dxfId="13847" priority="13846"/>
    <cfRule type="duplicateValues" dxfId="13846" priority="13847"/>
  </conditionalFormatting>
  <conditionalFormatting sqref="E227">
    <cfRule type="duplicateValues" dxfId="13845" priority="13838"/>
  </conditionalFormatting>
  <conditionalFormatting sqref="E227">
    <cfRule type="duplicateValues" dxfId="13844" priority="13836"/>
    <cfRule type="duplicateValues" dxfId="13843" priority="13837"/>
  </conditionalFormatting>
  <conditionalFormatting sqref="E227">
    <cfRule type="duplicateValues" dxfId="13842" priority="13829"/>
  </conditionalFormatting>
  <conditionalFormatting sqref="E227">
    <cfRule type="duplicateValues" dxfId="13841" priority="13822"/>
    <cfRule type="duplicateValues" dxfId="13840" priority="13826"/>
    <cfRule type="duplicateValues" dxfId="13839" priority="13827"/>
    <cfRule type="duplicateValues" dxfId="13838" priority="13828"/>
    <cfRule type="duplicateValues" dxfId="13837" priority="13830"/>
    <cfRule type="duplicateValues" dxfId="13836" priority="13831"/>
    <cfRule type="duplicateValues" dxfId="13835" priority="13832"/>
    <cfRule type="duplicateValues" dxfId="13834" priority="13833"/>
    <cfRule type="duplicateValues" dxfId="13833" priority="13834"/>
  </conditionalFormatting>
  <conditionalFormatting sqref="E227">
    <cfRule type="duplicateValues" dxfId="13832" priority="13825"/>
  </conditionalFormatting>
  <conditionalFormatting sqref="E227">
    <cfRule type="duplicateValues" dxfId="13831" priority="13823"/>
    <cfRule type="duplicateValues" dxfId="13830" priority="13824"/>
  </conditionalFormatting>
  <conditionalFormatting sqref="E227">
    <cfRule type="duplicateValues" dxfId="13829" priority="13816"/>
  </conditionalFormatting>
  <conditionalFormatting sqref="E227">
    <cfRule type="duplicateValues" dxfId="13828" priority="13809"/>
    <cfRule type="duplicateValues" dxfId="13827" priority="13813"/>
    <cfRule type="duplicateValues" dxfId="13826" priority="13814"/>
    <cfRule type="duplicateValues" dxfId="13825" priority="13815"/>
    <cfRule type="duplicateValues" dxfId="13824" priority="13817"/>
    <cfRule type="duplicateValues" dxfId="13823" priority="13818"/>
    <cfRule type="duplicateValues" dxfId="13822" priority="13819"/>
    <cfRule type="duplicateValues" dxfId="13821" priority="13820"/>
    <cfRule type="duplicateValues" dxfId="13820" priority="13821"/>
  </conditionalFormatting>
  <conditionalFormatting sqref="E227">
    <cfRule type="duplicateValues" dxfId="13819" priority="13812"/>
  </conditionalFormatting>
  <conditionalFormatting sqref="E227">
    <cfRule type="duplicateValues" dxfId="13818" priority="13810"/>
    <cfRule type="duplicateValues" dxfId="13817" priority="13811"/>
  </conditionalFormatting>
  <conditionalFormatting sqref="E227">
    <cfRule type="duplicateValues" dxfId="13816" priority="13790"/>
    <cfRule type="duplicateValues" dxfId="13815" priority="13792"/>
    <cfRule type="duplicateValues" dxfId="13814" priority="13800"/>
    <cfRule type="duplicateValues" dxfId="13813" priority="13801"/>
    <cfRule type="duplicateValues" dxfId="13812" priority="13802"/>
    <cfRule type="duplicateValues" dxfId="13811" priority="13803"/>
    <cfRule type="duplicateValues" dxfId="13810" priority="13804"/>
    <cfRule type="duplicateValues" dxfId="13809" priority="13805"/>
    <cfRule type="duplicateValues" dxfId="13808" priority="13806"/>
    <cfRule type="duplicateValues" dxfId="13807" priority="13807"/>
  </conditionalFormatting>
  <conditionalFormatting sqref="E227">
    <cfRule type="duplicateValues" dxfId="13806" priority="13799"/>
  </conditionalFormatting>
  <conditionalFormatting sqref="E227">
    <cfRule type="duplicateValues" dxfId="13805" priority="13798"/>
  </conditionalFormatting>
  <conditionalFormatting sqref="E227">
    <cfRule type="duplicateValues" dxfId="13804" priority="13797"/>
  </conditionalFormatting>
  <conditionalFormatting sqref="E227">
    <cfRule type="duplicateValues" dxfId="13803" priority="13796"/>
  </conditionalFormatting>
  <conditionalFormatting sqref="E227">
    <cfRule type="duplicateValues" dxfId="13802" priority="13795"/>
  </conditionalFormatting>
  <conditionalFormatting sqref="E227">
    <cfRule type="duplicateValues" dxfId="13801" priority="13793"/>
    <cfRule type="duplicateValues" dxfId="13800" priority="13794"/>
  </conditionalFormatting>
  <conditionalFormatting sqref="E227">
    <cfRule type="duplicateValues" dxfId="13799" priority="13791"/>
  </conditionalFormatting>
  <conditionalFormatting sqref="E227">
    <cfRule type="duplicateValues" dxfId="13798" priority="13789"/>
  </conditionalFormatting>
  <conditionalFormatting sqref="E227">
    <cfRule type="duplicateValues" dxfId="13797" priority="13783"/>
  </conditionalFormatting>
  <conditionalFormatting sqref="E227">
    <cfRule type="duplicateValues" dxfId="13796" priority="13749"/>
    <cfRule type="duplicateValues" dxfId="13795" priority="13776"/>
    <cfRule type="duplicateValues" dxfId="13794" priority="13780"/>
    <cfRule type="duplicateValues" dxfId="13793" priority="13781"/>
    <cfRule type="duplicateValues" dxfId="13792" priority="13782"/>
    <cfRule type="duplicateValues" dxfId="13791" priority="13784"/>
    <cfRule type="duplicateValues" dxfId="13790" priority="13785"/>
    <cfRule type="duplicateValues" dxfId="13789" priority="13786"/>
    <cfRule type="duplicateValues" dxfId="13788" priority="13787"/>
    <cfRule type="duplicateValues" dxfId="13787" priority="13788"/>
  </conditionalFormatting>
  <conditionalFormatting sqref="E227">
    <cfRule type="duplicateValues" dxfId="13786" priority="13779"/>
  </conditionalFormatting>
  <conditionalFormatting sqref="E227">
    <cfRule type="duplicateValues" dxfId="13785" priority="13777"/>
    <cfRule type="duplicateValues" dxfId="13784" priority="13778"/>
  </conditionalFormatting>
  <conditionalFormatting sqref="E227">
    <cfRule type="duplicateValues" dxfId="13783" priority="13770"/>
  </conditionalFormatting>
  <conditionalFormatting sqref="E227">
    <cfRule type="duplicateValues" dxfId="13782" priority="13763"/>
    <cfRule type="duplicateValues" dxfId="13781" priority="13767"/>
    <cfRule type="duplicateValues" dxfId="13780" priority="13768"/>
    <cfRule type="duplicateValues" dxfId="13779" priority="13769"/>
    <cfRule type="duplicateValues" dxfId="13778" priority="13771"/>
    <cfRule type="duplicateValues" dxfId="13777" priority="13772"/>
    <cfRule type="duplicateValues" dxfId="13776" priority="13773"/>
    <cfRule type="duplicateValues" dxfId="13775" priority="13774"/>
    <cfRule type="duplicateValues" dxfId="13774" priority="13775"/>
  </conditionalFormatting>
  <conditionalFormatting sqref="E227">
    <cfRule type="duplicateValues" dxfId="13773" priority="13766"/>
  </conditionalFormatting>
  <conditionalFormatting sqref="E227">
    <cfRule type="duplicateValues" dxfId="13772" priority="13764"/>
    <cfRule type="duplicateValues" dxfId="13771" priority="13765"/>
  </conditionalFormatting>
  <conditionalFormatting sqref="E227">
    <cfRule type="duplicateValues" dxfId="13770" priority="13757"/>
  </conditionalFormatting>
  <conditionalFormatting sqref="E227">
    <cfRule type="duplicateValues" dxfId="13769" priority="13750"/>
    <cfRule type="duplicateValues" dxfId="13768" priority="13754"/>
    <cfRule type="duplicateValues" dxfId="13767" priority="13755"/>
    <cfRule type="duplicateValues" dxfId="13766" priority="13756"/>
    <cfRule type="duplicateValues" dxfId="13765" priority="13758"/>
    <cfRule type="duplicateValues" dxfId="13764" priority="13759"/>
    <cfRule type="duplicateValues" dxfId="13763" priority="13760"/>
    <cfRule type="duplicateValues" dxfId="13762" priority="13761"/>
    <cfRule type="duplicateValues" dxfId="13761" priority="13762"/>
  </conditionalFormatting>
  <conditionalFormatting sqref="E227">
    <cfRule type="duplicateValues" dxfId="13760" priority="13753"/>
  </conditionalFormatting>
  <conditionalFormatting sqref="E227">
    <cfRule type="duplicateValues" dxfId="13759" priority="13751"/>
    <cfRule type="duplicateValues" dxfId="13758" priority="13752"/>
  </conditionalFormatting>
  <conditionalFormatting sqref="E227">
    <cfRule type="duplicateValues" dxfId="13757" priority="13743"/>
  </conditionalFormatting>
  <conditionalFormatting sqref="E227">
    <cfRule type="duplicateValues" dxfId="13756" priority="13709"/>
    <cfRule type="duplicateValues" dxfId="13755" priority="13736"/>
    <cfRule type="duplicateValues" dxfId="13754" priority="13740"/>
    <cfRule type="duplicateValues" dxfId="13753" priority="13741"/>
    <cfRule type="duplicateValues" dxfId="13752" priority="13742"/>
    <cfRule type="duplicateValues" dxfId="13751" priority="13744"/>
    <cfRule type="duplicateValues" dxfId="13750" priority="13745"/>
    <cfRule type="duplicateValues" dxfId="13749" priority="13746"/>
    <cfRule type="duplicateValues" dxfId="13748" priority="13747"/>
    <cfRule type="duplicateValues" dxfId="13747" priority="13748"/>
  </conditionalFormatting>
  <conditionalFormatting sqref="E227">
    <cfRule type="duplicateValues" dxfId="13746" priority="13739"/>
  </conditionalFormatting>
  <conditionalFormatting sqref="E227">
    <cfRule type="duplicateValues" dxfId="13745" priority="13737"/>
    <cfRule type="duplicateValues" dxfId="13744" priority="13738"/>
  </conditionalFormatting>
  <conditionalFormatting sqref="E227">
    <cfRule type="duplicateValues" dxfId="13743" priority="13730"/>
  </conditionalFormatting>
  <conditionalFormatting sqref="E227">
    <cfRule type="duplicateValues" dxfId="13742" priority="13723"/>
    <cfRule type="duplicateValues" dxfId="13741" priority="13727"/>
    <cfRule type="duplicateValues" dxfId="13740" priority="13728"/>
    <cfRule type="duplicateValues" dxfId="13739" priority="13729"/>
    <cfRule type="duplicateValues" dxfId="13738" priority="13731"/>
    <cfRule type="duplicateValues" dxfId="13737" priority="13732"/>
    <cfRule type="duplicateValues" dxfId="13736" priority="13733"/>
    <cfRule type="duplicateValues" dxfId="13735" priority="13734"/>
    <cfRule type="duplicateValues" dxfId="13734" priority="13735"/>
  </conditionalFormatting>
  <conditionalFormatting sqref="E227">
    <cfRule type="duplicateValues" dxfId="13733" priority="13726"/>
  </conditionalFormatting>
  <conditionalFormatting sqref="E227">
    <cfRule type="duplicateValues" dxfId="13732" priority="13724"/>
    <cfRule type="duplicateValues" dxfId="13731" priority="13725"/>
  </conditionalFormatting>
  <conditionalFormatting sqref="E227">
    <cfRule type="duplicateValues" dxfId="13730" priority="13717"/>
  </conditionalFormatting>
  <conditionalFormatting sqref="E227">
    <cfRule type="duplicateValues" dxfId="13729" priority="13710"/>
    <cfRule type="duplicateValues" dxfId="13728" priority="13714"/>
    <cfRule type="duplicateValues" dxfId="13727" priority="13715"/>
    <cfRule type="duplicateValues" dxfId="13726" priority="13716"/>
    <cfRule type="duplicateValues" dxfId="13725" priority="13718"/>
    <cfRule type="duplicateValues" dxfId="13724" priority="13719"/>
    <cfRule type="duplicateValues" dxfId="13723" priority="13720"/>
    <cfRule type="duplicateValues" dxfId="13722" priority="13721"/>
    <cfRule type="duplicateValues" dxfId="13721" priority="13722"/>
  </conditionalFormatting>
  <conditionalFormatting sqref="E227">
    <cfRule type="duplicateValues" dxfId="13720" priority="13713"/>
  </conditionalFormatting>
  <conditionalFormatting sqref="E227">
    <cfRule type="duplicateValues" dxfId="13719" priority="13711"/>
    <cfRule type="duplicateValues" dxfId="13718" priority="13712"/>
  </conditionalFormatting>
  <conditionalFormatting sqref="E227">
    <cfRule type="duplicateValues" dxfId="13717" priority="13703"/>
  </conditionalFormatting>
  <conditionalFormatting sqref="E227">
    <cfRule type="duplicateValues" dxfId="13716" priority="13669"/>
    <cfRule type="duplicateValues" dxfId="13715" priority="13696"/>
    <cfRule type="duplicateValues" dxfId="13714" priority="13700"/>
    <cfRule type="duplicateValues" dxfId="13713" priority="13701"/>
    <cfRule type="duplicateValues" dxfId="13712" priority="13702"/>
    <cfRule type="duplicateValues" dxfId="13711" priority="13704"/>
    <cfRule type="duplicateValues" dxfId="13710" priority="13705"/>
    <cfRule type="duplicateValues" dxfId="13709" priority="13706"/>
    <cfRule type="duplicateValues" dxfId="13708" priority="13707"/>
    <cfRule type="duplicateValues" dxfId="13707" priority="13708"/>
  </conditionalFormatting>
  <conditionalFormatting sqref="E227">
    <cfRule type="duplicateValues" dxfId="13706" priority="13699"/>
  </conditionalFormatting>
  <conditionalFormatting sqref="E227">
    <cfRule type="duplicateValues" dxfId="13705" priority="13697"/>
    <cfRule type="duplicateValues" dxfId="13704" priority="13698"/>
  </conditionalFormatting>
  <conditionalFormatting sqref="E227">
    <cfRule type="duplicateValues" dxfId="13703" priority="13690"/>
  </conditionalFormatting>
  <conditionalFormatting sqref="E227">
    <cfRule type="duplicateValues" dxfId="13702" priority="13683"/>
    <cfRule type="duplicateValues" dxfId="13701" priority="13687"/>
    <cfRule type="duplicateValues" dxfId="13700" priority="13688"/>
    <cfRule type="duplicateValues" dxfId="13699" priority="13689"/>
    <cfRule type="duplicateValues" dxfId="13698" priority="13691"/>
    <cfRule type="duplicateValues" dxfId="13697" priority="13692"/>
    <cfRule type="duplicateValues" dxfId="13696" priority="13693"/>
    <cfRule type="duplicateValues" dxfId="13695" priority="13694"/>
    <cfRule type="duplicateValues" dxfId="13694" priority="13695"/>
  </conditionalFormatting>
  <conditionalFormatting sqref="E227">
    <cfRule type="duplicateValues" dxfId="13693" priority="13686"/>
  </conditionalFormatting>
  <conditionalFormatting sqref="E227">
    <cfRule type="duplicateValues" dxfId="13692" priority="13684"/>
    <cfRule type="duplicateValues" dxfId="13691" priority="13685"/>
  </conditionalFormatting>
  <conditionalFormatting sqref="E227">
    <cfRule type="duplicateValues" dxfId="13690" priority="13677"/>
  </conditionalFormatting>
  <conditionalFormatting sqref="E227">
    <cfRule type="duplicateValues" dxfId="13689" priority="13670"/>
    <cfRule type="duplicateValues" dxfId="13688" priority="13674"/>
    <cfRule type="duplicateValues" dxfId="13687" priority="13675"/>
    <cfRule type="duplicateValues" dxfId="13686" priority="13676"/>
    <cfRule type="duplicateValues" dxfId="13685" priority="13678"/>
    <cfRule type="duplicateValues" dxfId="13684" priority="13679"/>
    <cfRule type="duplicateValues" dxfId="13683" priority="13680"/>
    <cfRule type="duplicateValues" dxfId="13682" priority="13681"/>
    <cfRule type="duplicateValues" dxfId="13681" priority="13682"/>
  </conditionalFormatting>
  <conditionalFormatting sqref="E227">
    <cfRule type="duplicateValues" dxfId="13680" priority="13673"/>
  </conditionalFormatting>
  <conditionalFormatting sqref="E227">
    <cfRule type="duplicateValues" dxfId="13679" priority="13671"/>
    <cfRule type="duplicateValues" dxfId="13678" priority="13672"/>
  </conditionalFormatting>
  <conditionalFormatting sqref="E227">
    <cfRule type="duplicateValues" dxfId="13677" priority="13663"/>
  </conditionalFormatting>
  <conditionalFormatting sqref="E227">
    <cfRule type="duplicateValues" dxfId="13676" priority="13629"/>
    <cfRule type="duplicateValues" dxfId="13675" priority="13656"/>
    <cfRule type="duplicateValues" dxfId="13674" priority="13660"/>
    <cfRule type="duplicateValues" dxfId="13673" priority="13661"/>
    <cfRule type="duplicateValues" dxfId="13672" priority="13662"/>
    <cfRule type="duplicateValues" dxfId="13671" priority="13664"/>
    <cfRule type="duplicateValues" dxfId="13670" priority="13665"/>
    <cfRule type="duplicateValues" dxfId="13669" priority="13666"/>
    <cfRule type="duplicateValues" dxfId="13668" priority="13667"/>
    <cfRule type="duplicateValues" dxfId="13667" priority="13668"/>
  </conditionalFormatting>
  <conditionalFormatting sqref="E227">
    <cfRule type="duplicateValues" dxfId="13666" priority="13659"/>
  </conditionalFormatting>
  <conditionalFormatting sqref="E227">
    <cfRule type="duplicateValues" dxfId="13665" priority="13657"/>
    <cfRule type="duplicateValues" dxfId="13664" priority="13658"/>
  </conditionalFormatting>
  <conditionalFormatting sqref="E227">
    <cfRule type="duplicateValues" dxfId="13663" priority="13650"/>
  </conditionalFormatting>
  <conditionalFormatting sqref="E227">
    <cfRule type="duplicateValues" dxfId="13662" priority="13643"/>
    <cfRule type="duplicateValues" dxfId="13661" priority="13647"/>
    <cfRule type="duplicateValues" dxfId="13660" priority="13648"/>
    <cfRule type="duplicateValues" dxfId="13659" priority="13649"/>
    <cfRule type="duplicateValues" dxfId="13658" priority="13651"/>
    <cfRule type="duplicateValues" dxfId="13657" priority="13652"/>
    <cfRule type="duplicateValues" dxfId="13656" priority="13653"/>
    <cfRule type="duplicateValues" dxfId="13655" priority="13654"/>
    <cfRule type="duplicateValues" dxfId="13654" priority="13655"/>
  </conditionalFormatting>
  <conditionalFormatting sqref="E227">
    <cfRule type="duplicateValues" dxfId="13653" priority="13646"/>
  </conditionalFormatting>
  <conditionalFormatting sqref="E227">
    <cfRule type="duplicateValues" dxfId="13652" priority="13644"/>
    <cfRule type="duplicateValues" dxfId="13651" priority="13645"/>
  </conditionalFormatting>
  <conditionalFormatting sqref="E227">
    <cfRule type="duplicateValues" dxfId="13650" priority="13637"/>
  </conditionalFormatting>
  <conditionalFormatting sqref="E227">
    <cfRule type="duplicateValues" dxfId="13649" priority="13630"/>
    <cfRule type="duplicateValues" dxfId="13648" priority="13634"/>
    <cfRule type="duplicateValues" dxfId="13647" priority="13635"/>
    <cfRule type="duplicateValues" dxfId="13646" priority="13636"/>
    <cfRule type="duplicateValues" dxfId="13645" priority="13638"/>
    <cfRule type="duplicateValues" dxfId="13644" priority="13639"/>
    <cfRule type="duplicateValues" dxfId="13643" priority="13640"/>
    <cfRule type="duplicateValues" dxfId="13642" priority="13641"/>
    <cfRule type="duplicateValues" dxfId="13641" priority="13642"/>
  </conditionalFormatting>
  <conditionalFormatting sqref="E227">
    <cfRule type="duplicateValues" dxfId="13640" priority="13633"/>
  </conditionalFormatting>
  <conditionalFormatting sqref="E227">
    <cfRule type="duplicateValues" dxfId="13639" priority="13631"/>
    <cfRule type="duplicateValues" dxfId="13638" priority="13632"/>
  </conditionalFormatting>
  <conditionalFormatting sqref="E227">
    <cfRule type="duplicateValues" dxfId="13637" priority="13623"/>
  </conditionalFormatting>
  <conditionalFormatting sqref="E227">
    <cfRule type="duplicateValues" dxfId="13636" priority="13589"/>
    <cfRule type="duplicateValues" dxfId="13635" priority="13616"/>
    <cfRule type="duplicateValues" dxfId="13634" priority="13620"/>
    <cfRule type="duplicateValues" dxfId="13633" priority="13621"/>
    <cfRule type="duplicateValues" dxfId="13632" priority="13622"/>
    <cfRule type="duplicateValues" dxfId="13631" priority="13624"/>
    <cfRule type="duplicateValues" dxfId="13630" priority="13625"/>
    <cfRule type="duplicateValues" dxfId="13629" priority="13626"/>
    <cfRule type="duplicateValues" dxfId="13628" priority="13627"/>
    <cfRule type="duplicateValues" dxfId="13627" priority="13628"/>
  </conditionalFormatting>
  <conditionalFormatting sqref="E227">
    <cfRule type="duplicateValues" dxfId="13626" priority="13619"/>
  </conditionalFormatting>
  <conditionalFormatting sqref="E227">
    <cfRule type="duplicateValues" dxfId="13625" priority="13617"/>
    <cfRule type="duplicateValues" dxfId="13624" priority="13618"/>
  </conditionalFormatting>
  <conditionalFormatting sqref="E227">
    <cfRule type="duplicateValues" dxfId="13623" priority="13610"/>
  </conditionalFormatting>
  <conditionalFormatting sqref="E227">
    <cfRule type="duplicateValues" dxfId="13622" priority="13603"/>
    <cfRule type="duplicateValues" dxfId="13621" priority="13607"/>
    <cfRule type="duplicateValues" dxfId="13620" priority="13608"/>
    <cfRule type="duplicateValues" dxfId="13619" priority="13609"/>
    <cfRule type="duplicateValues" dxfId="13618" priority="13611"/>
    <cfRule type="duplicateValues" dxfId="13617" priority="13612"/>
    <cfRule type="duplicateValues" dxfId="13616" priority="13613"/>
    <cfRule type="duplicateValues" dxfId="13615" priority="13614"/>
    <cfRule type="duplicateValues" dxfId="13614" priority="13615"/>
  </conditionalFormatting>
  <conditionalFormatting sqref="E227">
    <cfRule type="duplicateValues" dxfId="13613" priority="13606"/>
  </conditionalFormatting>
  <conditionalFormatting sqref="E227">
    <cfRule type="duplicateValues" dxfId="13612" priority="13604"/>
    <cfRule type="duplicateValues" dxfId="13611" priority="13605"/>
  </conditionalFormatting>
  <conditionalFormatting sqref="E227">
    <cfRule type="duplicateValues" dxfId="13610" priority="13597"/>
  </conditionalFormatting>
  <conditionalFormatting sqref="E227">
    <cfRule type="duplicateValues" dxfId="13609" priority="13590"/>
    <cfRule type="duplicateValues" dxfId="13608" priority="13594"/>
    <cfRule type="duplicateValues" dxfId="13607" priority="13595"/>
    <cfRule type="duplicateValues" dxfId="13606" priority="13596"/>
    <cfRule type="duplicateValues" dxfId="13605" priority="13598"/>
    <cfRule type="duplicateValues" dxfId="13604" priority="13599"/>
    <cfRule type="duplicateValues" dxfId="13603" priority="13600"/>
    <cfRule type="duplicateValues" dxfId="13602" priority="13601"/>
    <cfRule type="duplicateValues" dxfId="13601" priority="13602"/>
  </conditionalFormatting>
  <conditionalFormatting sqref="E227">
    <cfRule type="duplicateValues" dxfId="13600" priority="13593"/>
  </conditionalFormatting>
  <conditionalFormatting sqref="E227">
    <cfRule type="duplicateValues" dxfId="13599" priority="13591"/>
    <cfRule type="duplicateValues" dxfId="13598" priority="13592"/>
  </conditionalFormatting>
  <conditionalFormatting sqref="E227">
    <cfRule type="duplicateValues" dxfId="13597" priority="13583"/>
  </conditionalFormatting>
  <conditionalFormatting sqref="E227">
    <cfRule type="duplicateValues" dxfId="13596" priority="13549"/>
    <cfRule type="duplicateValues" dxfId="13595" priority="13576"/>
    <cfRule type="duplicateValues" dxfId="13594" priority="13580"/>
    <cfRule type="duplicateValues" dxfId="13593" priority="13581"/>
    <cfRule type="duplicateValues" dxfId="13592" priority="13582"/>
    <cfRule type="duplicateValues" dxfId="13591" priority="13584"/>
    <cfRule type="duplicateValues" dxfId="13590" priority="13585"/>
    <cfRule type="duplicateValues" dxfId="13589" priority="13586"/>
    <cfRule type="duplicateValues" dxfId="13588" priority="13587"/>
    <cfRule type="duplicateValues" dxfId="13587" priority="13588"/>
  </conditionalFormatting>
  <conditionalFormatting sqref="E227">
    <cfRule type="duplicateValues" dxfId="13586" priority="13579"/>
  </conditionalFormatting>
  <conditionalFormatting sqref="E227">
    <cfRule type="duplicateValues" dxfId="13585" priority="13577"/>
    <cfRule type="duplicateValues" dxfId="13584" priority="13578"/>
  </conditionalFormatting>
  <conditionalFormatting sqref="E227">
    <cfRule type="duplicateValues" dxfId="13583" priority="13570"/>
  </conditionalFormatting>
  <conditionalFormatting sqref="E227">
    <cfRule type="duplicateValues" dxfId="13582" priority="13563"/>
    <cfRule type="duplicateValues" dxfId="13581" priority="13567"/>
    <cfRule type="duplicateValues" dxfId="13580" priority="13568"/>
    <cfRule type="duplicateValues" dxfId="13579" priority="13569"/>
    <cfRule type="duplicateValues" dxfId="13578" priority="13571"/>
    <cfRule type="duplicateValues" dxfId="13577" priority="13572"/>
    <cfRule type="duplicateValues" dxfId="13576" priority="13573"/>
    <cfRule type="duplicateValues" dxfId="13575" priority="13574"/>
    <cfRule type="duplicateValues" dxfId="13574" priority="13575"/>
  </conditionalFormatting>
  <conditionalFormatting sqref="E227">
    <cfRule type="duplicateValues" dxfId="13573" priority="13566"/>
  </conditionalFormatting>
  <conditionalFormatting sqref="E227">
    <cfRule type="duplicateValues" dxfId="13572" priority="13564"/>
    <cfRule type="duplicateValues" dxfId="13571" priority="13565"/>
  </conditionalFormatting>
  <conditionalFormatting sqref="E227">
    <cfRule type="duplicateValues" dxfId="13570" priority="13557"/>
  </conditionalFormatting>
  <conditionalFormatting sqref="E227">
    <cfRule type="duplicateValues" dxfId="13569" priority="13550"/>
    <cfRule type="duplicateValues" dxfId="13568" priority="13554"/>
    <cfRule type="duplicateValues" dxfId="13567" priority="13555"/>
    <cfRule type="duplicateValues" dxfId="13566" priority="13556"/>
    <cfRule type="duplicateValues" dxfId="13565" priority="13558"/>
    <cfRule type="duplicateValues" dxfId="13564" priority="13559"/>
    <cfRule type="duplicateValues" dxfId="13563" priority="13560"/>
    <cfRule type="duplicateValues" dxfId="13562" priority="13561"/>
    <cfRule type="duplicateValues" dxfId="13561" priority="13562"/>
  </conditionalFormatting>
  <conditionalFormatting sqref="E227">
    <cfRule type="duplicateValues" dxfId="13560" priority="13553"/>
  </conditionalFormatting>
  <conditionalFormatting sqref="E227">
    <cfRule type="duplicateValues" dxfId="13559" priority="13551"/>
    <cfRule type="duplicateValues" dxfId="13558" priority="13552"/>
  </conditionalFormatting>
  <conditionalFormatting sqref="E227">
    <cfRule type="duplicateValues" dxfId="13557" priority="13531"/>
    <cfRule type="duplicateValues" dxfId="13556" priority="13533"/>
    <cfRule type="duplicateValues" dxfId="13555" priority="13541"/>
    <cfRule type="duplicateValues" dxfId="13554" priority="13542"/>
    <cfRule type="duplicateValues" dxfId="13553" priority="13543"/>
    <cfRule type="duplicateValues" dxfId="13552" priority="13544"/>
    <cfRule type="duplicateValues" dxfId="13551" priority="13545"/>
    <cfRule type="duplicateValues" dxfId="13550" priority="13546"/>
    <cfRule type="duplicateValues" dxfId="13549" priority="13547"/>
    <cfRule type="duplicateValues" dxfId="13548" priority="13548"/>
  </conditionalFormatting>
  <conditionalFormatting sqref="E227">
    <cfRule type="duplicateValues" dxfId="13547" priority="13540"/>
  </conditionalFormatting>
  <conditionalFormatting sqref="E227">
    <cfRule type="duplicateValues" dxfId="13546" priority="13539"/>
  </conditionalFormatting>
  <conditionalFormatting sqref="E227">
    <cfRule type="duplicateValues" dxfId="13545" priority="13538"/>
  </conditionalFormatting>
  <conditionalFormatting sqref="E227">
    <cfRule type="duplicateValues" dxfId="13544" priority="13537"/>
  </conditionalFormatting>
  <conditionalFormatting sqref="E227">
    <cfRule type="duplicateValues" dxfId="13543" priority="13536"/>
  </conditionalFormatting>
  <conditionalFormatting sqref="E227">
    <cfRule type="duplicateValues" dxfId="13542" priority="13534"/>
    <cfRule type="duplicateValues" dxfId="13541" priority="13535"/>
  </conditionalFormatting>
  <conditionalFormatting sqref="E227">
    <cfRule type="duplicateValues" dxfId="13540" priority="13532"/>
  </conditionalFormatting>
  <conditionalFormatting sqref="E227">
    <cfRule type="duplicateValues" dxfId="13539" priority="13530"/>
  </conditionalFormatting>
  <conditionalFormatting sqref="E227">
    <cfRule type="duplicateValues" dxfId="13538" priority="13512"/>
    <cfRule type="duplicateValues" dxfId="13537" priority="13514"/>
    <cfRule type="duplicateValues" dxfId="13536" priority="13522"/>
    <cfRule type="duplicateValues" dxfId="13535" priority="13523"/>
    <cfRule type="duplicateValues" dxfId="13534" priority="13524"/>
    <cfRule type="duplicateValues" dxfId="13533" priority="13525"/>
    <cfRule type="duplicateValues" dxfId="13532" priority="13526"/>
    <cfRule type="duplicateValues" dxfId="13531" priority="13527"/>
    <cfRule type="duplicateValues" dxfId="13530" priority="13528"/>
    <cfRule type="duplicateValues" dxfId="13529" priority="13529"/>
  </conditionalFormatting>
  <conditionalFormatting sqref="E227">
    <cfRule type="duplicateValues" dxfId="13528" priority="13521"/>
  </conditionalFormatting>
  <conditionalFormatting sqref="E227">
    <cfRule type="duplicateValues" dxfId="13527" priority="13520"/>
  </conditionalFormatting>
  <conditionalFormatting sqref="E227">
    <cfRule type="duplicateValues" dxfId="13526" priority="13519"/>
  </conditionalFormatting>
  <conditionalFormatting sqref="E227">
    <cfRule type="duplicateValues" dxfId="13525" priority="13518"/>
  </conditionalFormatting>
  <conditionalFormatting sqref="E227">
    <cfRule type="duplicateValues" dxfId="13524" priority="13517"/>
  </conditionalFormatting>
  <conditionalFormatting sqref="E227">
    <cfRule type="duplicateValues" dxfId="13523" priority="13515"/>
    <cfRule type="duplicateValues" dxfId="13522" priority="13516"/>
  </conditionalFormatting>
  <conditionalFormatting sqref="E227">
    <cfRule type="duplicateValues" dxfId="13521" priority="13513"/>
  </conditionalFormatting>
  <conditionalFormatting sqref="E227">
    <cfRule type="duplicateValues" dxfId="13520" priority="13511"/>
  </conditionalFormatting>
  <conditionalFormatting sqref="E227">
    <cfRule type="duplicateValues" dxfId="13519" priority="13505"/>
  </conditionalFormatting>
  <conditionalFormatting sqref="E227">
    <cfRule type="duplicateValues" dxfId="13518" priority="13466"/>
    <cfRule type="duplicateValues" dxfId="13517" priority="13494"/>
    <cfRule type="duplicateValues" dxfId="13516" priority="13502"/>
    <cfRule type="duplicateValues" dxfId="13515" priority="13503"/>
    <cfRule type="duplicateValues" dxfId="13514" priority="13504"/>
    <cfRule type="duplicateValues" dxfId="13513" priority="13506"/>
    <cfRule type="duplicateValues" dxfId="13512" priority="13507"/>
    <cfRule type="duplicateValues" dxfId="13511" priority="13508"/>
    <cfRule type="duplicateValues" dxfId="13510" priority="13509"/>
    <cfRule type="duplicateValues" dxfId="13509" priority="13510"/>
  </conditionalFormatting>
  <conditionalFormatting sqref="E227">
    <cfRule type="duplicateValues" dxfId="13508" priority="13501"/>
  </conditionalFormatting>
  <conditionalFormatting sqref="E227">
    <cfRule type="duplicateValues" dxfId="13507" priority="13500"/>
  </conditionalFormatting>
  <conditionalFormatting sqref="E227">
    <cfRule type="duplicateValues" dxfId="13506" priority="13499"/>
  </conditionalFormatting>
  <conditionalFormatting sqref="E227">
    <cfRule type="duplicateValues" dxfId="13505" priority="13498"/>
  </conditionalFormatting>
  <conditionalFormatting sqref="E227">
    <cfRule type="duplicateValues" dxfId="13504" priority="13497"/>
  </conditionalFormatting>
  <conditionalFormatting sqref="E227">
    <cfRule type="duplicateValues" dxfId="13503" priority="13495"/>
    <cfRule type="duplicateValues" dxfId="13502" priority="13496"/>
  </conditionalFormatting>
  <conditionalFormatting sqref="E227">
    <cfRule type="duplicateValues" dxfId="13501" priority="13493"/>
  </conditionalFormatting>
  <conditionalFormatting sqref="E227">
    <cfRule type="duplicateValues" dxfId="13500" priority="13487"/>
  </conditionalFormatting>
  <conditionalFormatting sqref="E227">
    <cfRule type="duplicateValues" dxfId="13499" priority="13480"/>
    <cfRule type="duplicateValues" dxfId="13498" priority="13484"/>
    <cfRule type="duplicateValues" dxfId="13497" priority="13485"/>
    <cfRule type="duplicateValues" dxfId="13496" priority="13486"/>
    <cfRule type="duplicateValues" dxfId="13495" priority="13488"/>
    <cfRule type="duplicateValues" dxfId="13494" priority="13489"/>
    <cfRule type="duplicateValues" dxfId="13493" priority="13490"/>
    <cfRule type="duplicateValues" dxfId="13492" priority="13491"/>
    <cfRule type="duplicateValues" dxfId="13491" priority="13492"/>
  </conditionalFormatting>
  <conditionalFormatting sqref="E227">
    <cfRule type="duplicateValues" dxfId="13490" priority="13483"/>
  </conditionalFormatting>
  <conditionalFormatting sqref="E227">
    <cfRule type="duplicateValues" dxfId="13489" priority="13481"/>
    <cfRule type="duplicateValues" dxfId="13488" priority="13482"/>
  </conditionalFormatting>
  <conditionalFormatting sqref="E227">
    <cfRule type="duplicateValues" dxfId="13487" priority="13474"/>
  </conditionalFormatting>
  <conditionalFormatting sqref="E227">
    <cfRule type="duplicateValues" dxfId="13486" priority="13467"/>
    <cfRule type="duplicateValues" dxfId="13485" priority="13471"/>
    <cfRule type="duplicateValues" dxfId="13484" priority="13472"/>
    <cfRule type="duplicateValues" dxfId="13483" priority="13473"/>
    <cfRule type="duplicateValues" dxfId="13482" priority="13475"/>
    <cfRule type="duplicateValues" dxfId="13481" priority="13476"/>
    <cfRule type="duplicateValues" dxfId="13480" priority="13477"/>
    <cfRule type="duplicateValues" dxfId="13479" priority="13478"/>
    <cfRule type="duplicateValues" dxfId="13478" priority="13479"/>
  </conditionalFormatting>
  <conditionalFormatting sqref="E227">
    <cfRule type="duplicateValues" dxfId="13477" priority="13470"/>
  </conditionalFormatting>
  <conditionalFormatting sqref="E227">
    <cfRule type="duplicateValues" dxfId="13476" priority="13468"/>
    <cfRule type="duplicateValues" dxfId="13475" priority="13469"/>
  </conditionalFormatting>
  <conditionalFormatting sqref="E227">
    <cfRule type="duplicateValues" dxfId="13474" priority="13465"/>
  </conditionalFormatting>
  <conditionalFormatting sqref="E227">
    <cfRule type="duplicateValues" dxfId="13473" priority="13459"/>
  </conditionalFormatting>
  <conditionalFormatting sqref="E227">
    <cfRule type="duplicateValues" dxfId="13472" priority="13425"/>
    <cfRule type="duplicateValues" dxfId="13471" priority="13452"/>
    <cfRule type="duplicateValues" dxfId="13470" priority="13456"/>
    <cfRule type="duplicateValues" dxfId="13469" priority="13457"/>
    <cfRule type="duplicateValues" dxfId="13468" priority="13458"/>
    <cfRule type="duplicateValues" dxfId="13467" priority="13460"/>
    <cfRule type="duplicateValues" dxfId="13466" priority="13461"/>
    <cfRule type="duplicateValues" dxfId="13465" priority="13462"/>
    <cfRule type="duplicateValues" dxfId="13464" priority="13463"/>
    <cfRule type="duplicateValues" dxfId="13463" priority="13464"/>
  </conditionalFormatting>
  <conditionalFormatting sqref="E227">
    <cfRule type="duplicateValues" dxfId="13462" priority="13455"/>
  </conditionalFormatting>
  <conditionalFormatting sqref="E227">
    <cfRule type="duplicateValues" dxfId="13461" priority="13453"/>
    <cfRule type="duplicateValues" dxfId="13460" priority="13454"/>
  </conditionalFormatting>
  <conditionalFormatting sqref="E227">
    <cfRule type="duplicateValues" dxfId="13459" priority="13446"/>
  </conditionalFormatting>
  <conditionalFormatting sqref="E227">
    <cfRule type="duplicateValues" dxfId="13458" priority="13439"/>
    <cfRule type="duplicateValues" dxfId="13457" priority="13443"/>
    <cfRule type="duplicateValues" dxfId="13456" priority="13444"/>
    <cfRule type="duplicateValues" dxfId="13455" priority="13445"/>
    <cfRule type="duplicateValues" dxfId="13454" priority="13447"/>
    <cfRule type="duplicateValues" dxfId="13453" priority="13448"/>
    <cfRule type="duplicateValues" dxfId="13452" priority="13449"/>
    <cfRule type="duplicateValues" dxfId="13451" priority="13450"/>
    <cfRule type="duplicateValues" dxfId="13450" priority="13451"/>
  </conditionalFormatting>
  <conditionalFormatting sqref="E227">
    <cfRule type="duplicateValues" dxfId="13449" priority="13442"/>
  </conditionalFormatting>
  <conditionalFormatting sqref="E227">
    <cfRule type="duplicateValues" dxfId="13448" priority="13440"/>
    <cfRule type="duplicateValues" dxfId="13447" priority="13441"/>
  </conditionalFormatting>
  <conditionalFormatting sqref="E227">
    <cfRule type="duplicateValues" dxfId="13446" priority="13433"/>
  </conditionalFormatting>
  <conditionalFormatting sqref="E227">
    <cfRule type="duplicateValues" dxfId="13445" priority="13426"/>
    <cfRule type="duplicateValues" dxfId="13444" priority="13430"/>
    <cfRule type="duplicateValues" dxfId="13443" priority="13431"/>
    <cfRule type="duplicateValues" dxfId="13442" priority="13432"/>
    <cfRule type="duplicateValues" dxfId="13441" priority="13434"/>
    <cfRule type="duplicateValues" dxfId="13440" priority="13435"/>
    <cfRule type="duplicateValues" dxfId="13439" priority="13436"/>
    <cfRule type="duplicateValues" dxfId="13438" priority="13437"/>
    <cfRule type="duplicateValues" dxfId="13437" priority="13438"/>
  </conditionalFormatting>
  <conditionalFormatting sqref="E227">
    <cfRule type="duplicateValues" dxfId="13436" priority="13429"/>
  </conditionalFormatting>
  <conditionalFormatting sqref="E227">
    <cfRule type="duplicateValues" dxfId="13435" priority="13427"/>
    <cfRule type="duplicateValues" dxfId="13434" priority="13428"/>
  </conditionalFormatting>
  <conditionalFormatting sqref="E227">
    <cfRule type="duplicateValues" dxfId="13433" priority="13407"/>
    <cfRule type="duplicateValues" dxfId="13432" priority="13409"/>
    <cfRule type="duplicateValues" dxfId="13431" priority="13417"/>
    <cfRule type="duplicateValues" dxfId="13430" priority="13418"/>
    <cfRule type="duplicateValues" dxfId="13429" priority="13419"/>
    <cfRule type="duplicateValues" dxfId="13428" priority="13420"/>
    <cfRule type="duplicateValues" dxfId="13427" priority="13421"/>
    <cfRule type="duplicateValues" dxfId="13426" priority="13422"/>
    <cfRule type="duplicateValues" dxfId="13425" priority="13423"/>
    <cfRule type="duplicateValues" dxfId="13424" priority="13424"/>
  </conditionalFormatting>
  <conditionalFormatting sqref="E227">
    <cfRule type="duplicateValues" dxfId="13423" priority="13416"/>
  </conditionalFormatting>
  <conditionalFormatting sqref="E227">
    <cfRule type="duplicateValues" dxfId="13422" priority="13415"/>
  </conditionalFormatting>
  <conditionalFormatting sqref="E227">
    <cfRule type="duplicateValues" dxfId="13421" priority="13414"/>
  </conditionalFormatting>
  <conditionalFormatting sqref="E227">
    <cfRule type="duplicateValues" dxfId="13420" priority="13413"/>
  </conditionalFormatting>
  <conditionalFormatting sqref="E227">
    <cfRule type="duplicateValues" dxfId="13419" priority="13412"/>
  </conditionalFormatting>
  <conditionalFormatting sqref="E227">
    <cfRule type="duplicateValues" dxfId="13418" priority="13410"/>
    <cfRule type="duplicateValues" dxfId="13417" priority="13411"/>
  </conditionalFormatting>
  <conditionalFormatting sqref="E227">
    <cfRule type="duplicateValues" dxfId="13416" priority="13408"/>
  </conditionalFormatting>
  <conditionalFormatting sqref="E227">
    <cfRule type="duplicateValues" dxfId="13415" priority="13406"/>
  </conditionalFormatting>
  <conditionalFormatting sqref="E227">
    <cfRule type="duplicateValues" dxfId="13414" priority="13400"/>
  </conditionalFormatting>
  <conditionalFormatting sqref="E227">
    <cfRule type="duplicateValues" dxfId="13413" priority="13366"/>
    <cfRule type="duplicateValues" dxfId="13412" priority="13393"/>
    <cfRule type="duplicateValues" dxfId="13411" priority="13397"/>
    <cfRule type="duplicateValues" dxfId="13410" priority="13398"/>
    <cfRule type="duplicateValues" dxfId="13409" priority="13399"/>
    <cfRule type="duplicateValues" dxfId="13408" priority="13401"/>
    <cfRule type="duplicateValues" dxfId="13407" priority="13402"/>
    <cfRule type="duplicateValues" dxfId="13406" priority="13403"/>
    <cfRule type="duplicateValues" dxfId="13405" priority="13404"/>
    <cfRule type="duplicateValues" dxfId="13404" priority="13405"/>
  </conditionalFormatting>
  <conditionalFormatting sqref="E227">
    <cfRule type="duplicateValues" dxfId="13403" priority="13396"/>
  </conditionalFormatting>
  <conditionalFormatting sqref="E227">
    <cfRule type="duplicateValues" dxfId="13402" priority="13394"/>
    <cfRule type="duplicateValues" dxfId="13401" priority="13395"/>
  </conditionalFormatting>
  <conditionalFormatting sqref="E227">
    <cfRule type="duplicateValues" dxfId="13400" priority="13387"/>
  </conditionalFormatting>
  <conditionalFormatting sqref="E227">
    <cfRule type="duplicateValues" dxfId="13399" priority="13380"/>
    <cfRule type="duplicateValues" dxfId="13398" priority="13384"/>
    <cfRule type="duplicateValues" dxfId="13397" priority="13385"/>
    <cfRule type="duplicateValues" dxfId="13396" priority="13386"/>
    <cfRule type="duplicateValues" dxfId="13395" priority="13388"/>
    <cfRule type="duplicateValues" dxfId="13394" priority="13389"/>
    <cfRule type="duplicateValues" dxfId="13393" priority="13390"/>
    <cfRule type="duplicateValues" dxfId="13392" priority="13391"/>
    <cfRule type="duplicateValues" dxfId="13391" priority="13392"/>
  </conditionalFormatting>
  <conditionalFormatting sqref="E227">
    <cfRule type="duplicateValues" dxfId="13390" priority="13383"/>
  </conditionalFormatting>
  <conditionalFormatting sqref="E227">
    <cfRule type="duplicateValues" dxfId="13389" priority="13381"/>
    <cfRule type="duplicateValues" dxfId="13388" priority="13382"/>
  </conditionalFormatting>
  <conditionalFormatting sqref="E227">
    <cfRule type="duplicateValues" dxfId="13387" priority="13374"/>
  </conditionalFormatting>
  <conditionalFormatting sqref="E227">
    <cfRule type="duplicateValues" dxfId="13386" priority="13367"/>
    <cfRule type="duplicateValues" dxfId="13385" priority="13371"/>
    <cfRule type="duplicateValues" dxfId="13384" priority="13372"/>
    <cfRule type="duplicateValues" dxfId="13383" priority="13373"/>
    <cfRule type="duplicateValues" dxfId="13382" priority="13375"/>
    <cfRule type="duplicateValues" dxfId="13381" priority="13376"/>
    <cfRule type="duplicateValues" dxfId="13380" priority="13377"/>
    <cfRule type="duplicateValues" dxfId="13379" priority="13378"/>
    <cfRule type="duplicateValues" dxfId="13378" priority="13379"/>
  </conditionalFormatting>
  <conditionalFormatting sqref="E227">
    <cfRule type="duplicateValues" dxfId="13377" priority="13370"/>
  </conditionalFormatting>
  <conditionalFormatting sqref="E227">
    <cfRule type="duplicateValues" dxfId="13376" priority="13368"/>
    <cfRule type="duplicateValues" dxfId="13375" priority="13369"/>
  </conditionalFormatting>
  <conditionalFormatting sqref="E227">
    <cfRule type="duplicateValues" dxfId="13374" priority="13360"/>
  </conditionalFormatting>
  <conditionalFormatting sqref="E227">
    <cfRule type="duplicateValues" dxfId="13373" priority="13326"/>
    <cfRule type="duplicateValues" dxfId="13372" priority="13353"/>
    <cfRule type="duplicateValues" dxfId="13371" priority="13357"/>
    <cfRule type="duplicateValues" dxfId="13370" priority="13358"/>
    <cfRule type="duplicateValues" dxfId="13369" priority="13359"/>
    <cfRule type="duplicateValues" dxfId="13368" priority="13361"/>
    <cfRule type="duplicateValues" dxfId="13367" priority="13362"/>
    <cfRule type="duplicateValues" dxfId="13366" priority="13363"/>
    <cfRule type="duplicateValues" dxfId="13365" priority="13364"/>
    <cfRule type="duplicateValues" dxfId="13364" priority="13365"/>
  </conditionalFormatting>
  <conditionalFormatting sqref="E227">
    <cfRule type="duplicateValues" dxfId="13363" priority="13356"/>
  </conditionalFormatting>
  <conditionalFormatting sqref="E227">
    <cfRule type="duplicateValues" dxfId="13362" priority="13354"/>
    <cfRule type="duplicateValues" dxfId="13361" priority="13355"/>
  </conditionalFormatting>
  <conditionalFormatting sqref="E227">
    <cfRule type="duplicateValues" dxfId="13360" priority="13347"/>
  </conditionalFormatting>
  <conditionalFormatting sqref="E227">
    <cfRule type="duplicateValues" dxfId="13359" priority="13340"/>
    <cfRule type="duplicateValues" dxfId="13358" priority="13344"/>
    <cfRule type="duplicateValues" dxfId="13357" priority="13345"/>
    <cfRule type="duplicateValues" dxfId="13356" priority="13346"/>
    <cfRule type="duplicateValues" dxfId="13355" priority="13348"/>
    <cfRule type="duplicateValues" dxfId="13354" priority="13349"/>
    <cfRule type="duplicateValues" dxfId="13353" priority="13350"/>
    <cfRule type="duplicateValues" dxfId="13352" priority="13351"/>
    <cfRule type="duplicateValues" dxfId="13351" priority="13352"/>
  </conditionalFormatting>
  <conditionalFormatting sqref="E227">
    <cfRule type="duplicateValues" dxfId="13350" priority="13343"/>
  </conditionalFormatting>
  <conditionalFormatting sqref="E227">
    <cfRule type="duplicateValues" dxfId="13349" priority="13341"/>
    <cfRule type="duplicateValues" dxfId="13348" priority="13342"/>
  </conditionalFormatting>
  <conditionalFormatting sqref="E227">
    <cfRule type="duplicateValues" dxfId="13347" priority="13334"/>
  </conditionalFormatting>
  <conditionalFormatting sqref="E227">
    <cfRule type="duplicateValues" dxfId="13346" priority="13327"/>
    <cfRule type="duplicateValues" dxfId="13345" priority="13331"/>
    <cfRule type="duplicateValues" dxfId="13344" priority="13332"/>
    <cfRule type="duplicateValues" dxfId="13343" priority="13333"/>
    <cfRule type="duplicateValues" dxfId="13342" priority="13335"/>
    <cfRule type="duplicateValues" dxfId="13341" priority="13336"/>
    <cfRule type="duplicateValues" dxfId="13340" priority="13337"/>
    <cfRule type="duplicateValues" dxfId="13339" priority="13338"/>
    <cfRule type="duplicateValues" dxfId="13338" priority="13339"/>
  </conditionalFormatting>
  <conditionalFormatting sqref="E227">
    <cfRule type="duplicateValues" dxfId="13337" priority="13330"/>
  </conditionalFormatting>
  <conditionalFormatting sqref="E227">
    <cfRule type="duplicateValues" dxfId="13336" priority="13328"/>
    <cfRule type="duplicateValues" dxfId="13335" priority="13329"/>
  </conditionalFormatting>
  <conditionalFormatting sqref="E227">
    <cfRule type="duplicateValues" dxfId="13334" priority="13320"/>
  </conditionalFormatting>
  <conditionalFormatting sqref="E227">
    <cfRule type="duplicateValues" dxfId="13333" priority="13286"/>
    <cfRule type="duplicateValues" dxfId="13332" priority="13313"/>
    <cfRule type="duplicateValues" dxfId="13331" priority="13317"/>
    <cfRule type="duplicateValues" dxfId="13330" priority="13318"/>
    <cfRule type="duplicateValues" dxfId="13329" priority="13319"/>
    <cfRule type="duplicateValues" dxfId="13328" priority="13321"/>
    <cfRule type="duplicateValues" dxfId="13327" priority="13322"/>
    <cfRule type="duplicateValues" dxfId="13326" priority="13323"/>
    <cfRule type="duplicateValues" dxfId="13325" priority="13324"/>
    <cfRule type="duplicateValues" dxfId="13324" priority="13325"/>
  </conditionalFormatting>
  <conditionalFormatting sqref="E227">
    <cfRule type="duplicateValues" dxfId="13323" priority="13316"/>
  </conditionalFormatting>
  <conditionalFormatting sqref="E227">
    <cfRule type="duplicateValues" dxfId="13322" priority="13314"/>
    <cfRule type="duplicateValues" dxfId="13321" priority="13315"/>
  </conditionalFormatting>
  <conditionalFormatting sqref="E227">
    <cfRule type="duplicateValues" dxfId="13320" priority="13307"/>
  </conditionalFormatting>
  <conditionalFormatting sqref="E227">
    <cfRule type="duplicateValues" dxfId="13319" priority="13300"/>
    <cfRule type="duplicateValues" dxfId="13318" priority="13304"/>
    <cfRule type="duplicateValues" dxfId="13317" priority="13305"/>
    <cfRule type="duplicateValues" dxfId="13316" priority="13306"/>
    <cfRule type="duplicateValues" dxfId="13315" priority="13308"/>
    <cfRule type="duplicateValues" dxfId="13314" priority="13309"/>
    <cfRule type="duplicateValues" dxfId="13313" priority="13310"/>
    <cfRule type="duplicateValues" dxfId="13312" priority="13311"/>
    <cfRule type="duplicateValues" dxfId="13311" priority="13312"/>
  </conditionalFormatting>
  <conditionalFormatting sqref="E227">
    <cfRule type="duplicateValues" dxfId="13310" priority="13303"/>
  </conditionalFormatting>
  <conditionalFormatting sqref="E227">
    <cfRule type="duplicateValues" dxfId="13309" priority="13301"/>
    <cfRule type="duplicateValues" dxfId="13308" priority="13302"/>
  </conditionalFormatting>
  <conditionalFormatting sqref="E227">
    <cfRule type="duplicateValues" dxfId="13307" priority="13294"/>
  </conditionalFormatting>
  <conditionalFormatting sqref="E227">
    <cfRule type="duplicateValues" dxfId="13306" priority="13287"/>
    <cfRule type="duplicateValues" dxfId="13305" priority="13291"/>
    <cfRule type="duplicateValues" dxfId="13304" priority="13292"/>
    <cfRule type="duplicateValues" dxfId="13303" priority="13293"/>
    <cfRule type="duplicateValues" dxfId="13302" priority="13295"/>
    <cfRule type="duplicateValues" dxfId="13301" priority="13296"/>
    <cfRule type="duplicateValues" dxfId="13300" priority="13297"/>
    <cfRule type="duplicateValues" dxfId="13299" priority="13298"/>
    <cfRule type="duplicateValues" dxfId="13298" priority="13299"/>
  </conditionalFormatting>
  <conditionalFormatting sqref="E227">
    <cfRule type="duplicateValues" dxfId="13297" priority="13290"/>
  </conditionalFormatting>
  <conditionalFormatting sqref="E227">
    <cfRule type="duplicateValues" dxfId="13296" priority="13288"/>
    <cfRule type="duplicateValues" dxfId="13295" priority="13289"/>
  </conditionalFormatting>
  <conditionalFormatting sqref="E227">
    <cfRule type="duplicateValues" dxfId="13294" priority="13280"/>
  </conditionalFormatting>
  <conditionalFormatting sqref="E227">
    <cfRule type="duplicateValues" dxfId="13293" priority="13246"/>
    <cfRule type="duplicateValues" dxfId="13292" priority="13273"/>
    <cfRule type="duplicateValues" dxfId="13291" priority="13277"/>
    <cfRule type="duplicateValues" dxfId="13290" priority="13278"/>
    <cfRule type="duplicateValues" dxfId="13289" priority="13279"/>
    <cfRule type="duplicateValues" dxfId="13288" priority="13281"/>
    <cfRule type="duplicateValues" dxfId="13287" priority="13282"/>
    <cfRule type="duplicateValues" dxfId="13286" priority="13283"/>
    <cfRule type="duplicateValues" dxfId="13285" priority="13284"/>
    <cfRule type="duplicateValues" dxfId="13284" priority="13285"/>
  </conditionalFormatting>
  <conditionalFormatting sqref="E227">
    <cfRule type="duplicateValues" dxfId="13283" priority="13276"/>
  </conditionalFormatting>
  <conditionalFormatting sqref="E227">
    <cfRule type="duplicateValues" dxfId="13282" priority="13274"/>
    <cfRule type="duplicateValues" dxfId="13281" priority="13275"/>
  </conditionalFormatting>
  <conditionalFormatting sqref="E227">
    <cfRule type="duplicateValues" dxfId="13280" priority="13267"/>
  </conditionalFormatting>
  <conditionalFormatting sqref="E227">
    <cfRule type="duplicateValues" dxfId="13279" priority="13260"/>
    <cfRule type="duplicateValues" dxfId="13278" priority="13264"/>
    <cfRule type="duplicateValues" dxfId="13277" priority="13265"/>
    <cfRule type="duplicateValues" dxfId="13276" priority="13266"/>
    <cfRule type="duplicateValues" dxfId="13275" priority="13268"/>
    <cfRule type="duplicateValues" dxfId="13274" priority="13269"/>
    <cfRule type="duplicateValues" dxfId="13273" priority="13270"/>
    <cfRule type="duplicateValues" dxfId="13272" priority="13271"/>
    <cfRule type="duplicateValues" dxfId="13271" priority="13272"/>
  </conditionalFormatting>
  <conditionalFormatting sqref="E227">
    <cfRule type="duplicateValues" dxfId="13270" priority="13263"/>
  </conditionalFormatting>
  <conditionalFormatting sqref="E227">
    <cfRule type="duplicateValues" dxfId="13269" priority="13261"/>
    <cfRule type="duplicateValues" dxfId="13268" priority="13262"/>
  </conditionalFormatting>
  <conditionalFormatting sqref="E227">
    <cfRule type="duplicateValues" dxfId="13267" priority="13254"/>
  </conditionalFormatting>
  <conditionalFormatting sqref="E227">
    <cfRule type="duplicateValues" dxfId="13266" priority="13247"/>
    <cfRule type="duplicateValues" dxfId="13265" priority="13251"/>
    <cfRule type="duplicateValues" dxfId="13264" priority="13252"/>
    <cfRule type="duplicateValues" dxfId="13263" priority="13253"/>
    <cfRule type="duplicateValues" dxfId="13262" priority="13255"/>
    <cfRule type="duplicateValues" dxfId="13261" priority="13256"/>
    <cfRule type="duplicateValues" dxfId="13260" priority="13257"/>
    <cfRule type="duplicateValues" dxfId="13259" priority="13258"/>
    <cfRule type="duplicateValues" dxfId="13258" priority="13259"/>
  </conditionalFormatting>
  <conditionalFormatting sqref="E227">
    <cfRule type="duplicateValues" dxfId="13257" priority="13250"/>
  </conditionalFormatting>
  <conditionalFormatting sqref="E227">
    <cfRule type="duplicateValues" dxfId="13256" priority="13248"/>
    <cfRule type="duplicateValues" dxfId="13255" priority="13249"/>
  </conditionalFormatting>
  <conditionalFormatting sqref="E227">
    <cfRule type="duplicateValues" dxfId="13254" priority="13240"/>
  </conditionalFormatting>
  <conditionalFormatting sqref="E227">
    <cfRule type="duplicateValues" dxfId="13253" priority="13206"/>
    <cfRule type="duplicateValues" dxfId="13252" priority="13233"/>
    <cfRule type="duplicateValues" dxfId="13251" priority="13237"/>
    <cfRule type="duplicateValues" dxfId="13250" priority="13238"/>
    <cfRule type="duplicateValues" dxfId="13249" priority="13239"/>
    <cfRule type="duplicateValues" dxfId="13248" priority="13241"/>
    <cfRule type="duplicateValues" dxfId="13247" priority="13242"/>
    <cfRule type="duplicateValues" dxfId="13246" priority="13243"/>
    <cfRule type="duplicateValues" dxfId="13245" priority="13244"/>
    <cfRule type="duplicateValues" dxfId="13244" priority="13245"/>
  </conditionalFormatting>
  <conditionalFormatting sqref="E227">
    <cfRule type="duplicateValues" dxfId="13243" priority="13236"/>
  </conditionalFormatting>
  <conditionalFormatting sqref="E227">
    <cfRule type="duplicateValues" dxfId="13242" priority="13234"/>
    <cfRule type="duplicateValues" dxfId="13241" priority="13235"/>
  </conditionalFormatting>
  <conditionalFormatting sqref="E227">
    <cfRule type="duplicateValues" dxfId="13240" priority="13227"/>
  </conditionalFormatting>
  <conditionalFormatting sqref="E227">
    <cfRule type="duplicateValues" dxfId="13239" priority="13220"/>
    <cfRule type="duplicateValues" dxfId="13238" priority="13224"/>
    <cfRule type="duplicateValues" dxfId="13237" priority="13225"/>
    <cfRule type="duplicateValues" dxfId="13236" priority="13226"/>
    <cfRule type="duplicateValues" dxfId="13235" priority="13228"/>
    <cfRule type="duplicateValues" dxfId="13234" priority="13229"/>
    <cfRule type="duplicateValues" dxfId="13233" priority="13230"/>
    <cfRule type="duplicateValues" dxfId="13232" priority="13231"/>
    <cfRule type="duplicateValues" dxfId="13231" priority="13232"/>
  </conditionalFormatting>
  <conditionalFormatting sqref="E227">
    <cfRule type="duplicateValues" dxfId="13230" priority="13223"/>
  </conditionalFormatting>
  <conditionalFormatting sqref="E227">
    <cfRule type="duplicateValues" dxfId="13229" priority="13221"/>
    <cfRule type="duplicateValues" dxfId="13228" priority="13222"/>
  </conditionalFormatting>
  <conditionalFormatting sqref="E227">
    <cfRule type="duplicateValues" dxfId="13227" priority="13214"/>
  </conditionalFormatting>
  <conditionalFormatting sqref="E227">
    <cfRule type="duplicateValues" dxfId="13226" priority="13207"/>
    <cfRule type="duplicateValues" dxfId="13225" priority="13211"/>
    <cfRule type="duplicateValues" dxfId="13224" priority="13212"/>
    <cfRule type="duplicateValues" dxfId="13223" priority="13213"/>
    <cfRule type="duplicateValues" dxfId="13222" priority="13215"/>
    <cfRule type="duplicateValues" dxfId="13221" priority="13216"/>
    <cfRule type="duplicateValues" dxfId="13220" priority="13217"/>
    <cfRule type="duplicateValues" dxfId="13219" priority="13218"/>
    <cfRule type="duplicateValues" dxfId="13218" priority="13219"/>
  </conditionalFormatting>
  <conditionalFormatting sqref="E227">
    <cfRule type="duplicateValues" dxfId="13217" priority="13210"/>
  </conditionalFormatting>
  <conditionalFormatting sqref="E227">
    <cfRule type="duplicateValues" dxfId="13216" priority="13208"/>
    <cfRule type="duplicateValues" dxfId="13215" priority="13209"/>
  </conditionalFormatting>
  <conditionalFormatting sqref="E227">
    <cfRule type="duplicateValues" dxfId="13214" priority="13200"/>
  </conditionalFormatting>
  <conditionalFormatting sqref="E227">
    <cfRule type="duplicateValues" dxfId="13213" priority="13166"/>
    <cfRule type="duplicateValues" dxfId="13212" priority="13193"/>
    <cfRule type="duplicateValues" dxfId="13211" priority="13197"/>
    <cfRule type="duplicateValues" dxfId="13210" priority="13198"/>
    <cfRule type="duplicateValues" dxfId="13209" priority="13199"/>
    <cfRule type="duplicateValues" dxfId="13208" priority="13201"/>
    <cfRule type="duplicateValues" dxfId="13207" priority="13202"/>
    <cfRule type="duplicateValues" dxfId="13206" priority="13203"/>
    <cfRule type="duplicateValues" dxfId="13205" priority="13204"/>
    <cfRule type="duplicateValues" dxfId="13204" priority="13205"/>
  </conditionalFormatting>
  <conditionalFormatting sqref="E227">
    <cfRule type="duplicateValues" dxfId="13203" priority="13196"/>
  </conditionalFormatting>
  <conditionalFormatting sqref="E227">
    <cfRule type="duplicateValues" dxfId="13202" priority="13194"/>
    <cfRule type="duplicateValues" dxfId="13201" priority="13195"/>
  </conditionalFormatting>
  <conditionalFormatting sqref="E227">
    <cfRule type="duplicateValues" dxfId="13200" priority="13187"/>
  </conditionalFormatting>
  <conditionalFormatting sqref="E227">
    <cfRule type="duplicateValues" dxfId="13199" priority="13180"/>
    <cfRule type="duplicateValues" dxfId="13198" priority="13184"/>
    <cfRule type="duplicateValues" dxfId="13197" priority="13185"/>
    <cfRule type="duplicateValues" dxfId="13196" priority="13186"/>
    <cfRule type="duplicateValues" dxfId="13195" priority="13188"/>
    <cfRule type="duplicateValues" dxfId="13194" priority="13189"/>
    <cfRule type="duplicateValues" dxfId="13193" priority="13190"/>
    <cfRule type="duplicateValues" dxfId="13192" priority="13191"/>
    <cfRule type="duplicateValues" dxfId="13191" priority="13192"/>
  </conditionalFormatting>
  <conditionalFormatting sqref="E227">
    <cfRule type="duplicateValues" dxfId="13190" priority="13183"/>
  </conditionalFormatting>
  <conditionalFormatting sqref="E227">
    <cfRule type="duplicateValues" dxfId="13189" priority="13181"/>
    <cfRule type="duplicateValues" dxfId="13188" priority="13182"/>
  </conditionalFormatting>
  <conditionalFormatting sqref="E227">
    <cfRule type="duplicateValues" dxfId="13187" priority="13174"/>
  </conditionalFormatting>
  <conditionalFormatting sqref="E227">
    <cfRule type="duplicateValues" dxfId="13186" priority="13167"/>
    <cfRule type="duplicateValues" dxfId="13185" priority="13171"/>
    <cfRule type="duplicateValues" dxfId="13184" priority="13172"/>
    <cfRule type="duplicateValues" dxfId="13183" priority="13173"/>
    <cfRule type="duplicateValues" dxfId="13182" priority="13175"/>
    <cfRule type="duplicateValues" dxfId="13181" priority="13176"/>
    <cfRule type="duplicateValues" dxfId="13180" priority="13177"/>
    <cfRule type="duplicateValues" dxfId="13179" priority="13178"/>
    <cfRule type="duplicateValues" dxfId="13178" priority="13179"/>
  </conditionalFormatting>
  <conditionalFormatting sqref="E227">
    <cfRule type="duplicateValues" dxfId="13177" priority="13170"/>
  </conditionalFormatting>
  <conditionalFormatting sqref="E227">
    <cfRule type="duplicateValues" dxfId="13176" priority="13168"/>
    <cfRule type="duplicateValues" dxfId="13175" priority="13169"/>
  </conditionalFormatting>
  <conditionalFormatting sqref="E227">
    <cfRule type="duplicateValues" dxfId="13174" priority="13148"/>
    <cfRule type="duplicateValues" dxfId="13173" priority="13150"/>
    <cfRule type="duplicateValues" dxfId="13172" priority="13158"/>
    <cfRule type="duplicateValues" dxfId="13171" priority="13159"/>
    <cfRule type="duplicateValues" dxfId="13170" priority="13160"/>
    <cfRule type="duplicateValues" dxfId="13169" priority="13161"/>
    <cfRule type="duplicateValues" dxfId="13168" priority="13162"/>
    <cfRule type="duplicateValues" dxfId="13167" priority="13163"/>
    <cfRule type="duplicateValues" dxfId="13166" priority="13164"/>
    <cfRule type="duplicateValues" dxfId="13165" priority="13165"/>
  </conditionalFormatting>
  <conditionalFormatting sqref="E227">
    <cfRule type="duplicateValues" dxfId="13164" priority="13157"/>
  </conditionalFormatting>
  <conditionalFormatting sqref="E227">
    <cfRule type="duplicateValues" dxfId="13163" priority="13156"/>
  </conditionalFormatting>
  <conditionalFormatting sqref="E227">
    <cfRule type="duplicateValues" dxfId="13162" priority="13155"/>
  </conditionalFormatting>
  <conditionalFormatting sqref="E227">
    <cfRule type="duplicateValues" dxfId="13161" priority="13154"/>
  </conditionalFormatting>
  <conditionalFormatting sqref="E227">
    <cfRule type="duplicateValues" dxfId="13160" priority="13153"/>
  </conditionalFormatting>
  <conditionalFormatting sqref="E227">
    <cfRule type="duplicateValues" dxfId="13159" priority="13151"/>
    <cfRule type="duplicateValues" dxfId="13158" priority="13152"/>
  </conditionalFormatting>
  <conditionalFormatting sqref="E227">
    <cfRule type="duplicateValues" dxfId="13157" priority="13149"/>
  </conditionalFormatting>
  <conditionalFormatting sqref="E227">
    <cfRule type="duplicateValues" dxfId="13156" priority="13147"/>
  </conditionalFormatting>
  <conditionalFormatting sqref="E227">
    <cfRule type="duplicateValues" dxfId="13155" priority="13129"/>
    <cfRule type="duplicateValues" dxfId="13154" priority="13131"/>
    <cfRule type="duplicateValues" dxfId="13153" priority="13139"/>
    <cfRule type="duplicateValues" dxfId="13152" priority="13140"/>
    <cfRule type="duplicateValues" dxfId="13151" priority="13141"/>
    <cfRule type="duplicateValues" dxfId="13150" priority="13142"/>
    <cfRule type="duplicateValues" dxfId="13149" priority="13143"/>
    <cfRule type="duplicateValues" dxfId="13148" priority="13144"/>
    <cfRule type="duplicateValues" dxfId="13147" priority="13145"/>
    <cfRule type="duplicateValues" dxfId="13146" priority="13146"/>
  </conditionalFormatting>
  <conditionalFormatting sqref="E227">
    <cfRule type="duplicateValues" dxfId="13145" priority="13138"/>
  </conditionalFormatting>
  <conditionalFormatting sqref="E227">
    <cfRule type="duplicateValues" dxfId="13144" priority="13137"/>
  </conditionalFormatting>
  <conditionalFormatting sqref="E227">
    <cfRule type="duplicateValues" dxfId="13143" priority="13136"/>
  </conditionalFormatting>
  <conditionalFormatting sqref="E227">
    <cfRule type="duplicateValues" dxfId="13142" priority="13135"/>
  </conditionalFormatting>
  <conditionalFormatting sqref="E227">
    <cfRule type="duplicateValues" dxfId="13141" priority="13134"/>
  </conditionalFormatting>
  <conditionalFormatting sqref="E227">
    <cfRule type="duplicateValues" dxfId="13140" priority="13132"/>
    <cfRule type="duplicateValues" dxfId="13139" priority="13133"/>
  </conditionalFormatting>
  <conditionalFormatting sqref="E227">
    <cfRule type="duplicateValues" dxfId="13138" priority="13130"/>
  </conditionalFormatting>
  <conditionalFormatting sqref="E227">
    <cfRule type="duplicateValues" dxfId="13137" priority="13128"/>
  </conditionalFormatting>
  <conditionalFormatting sqref="E227">
    <cfRule type="duplicateValues" dxfId="13136" priority="13122"/>
  </conditionalFormatting>
  <conditionalFormatting sqref="E227">
    <cfRule type="duplicateValues" dxfId="13135" priority="13083"/>
    <cfRule type="duplicateValues" dxfId="13134" priority="13111"/>
    <cfRule type="duplicateValues" dxfId="13133" priority="13119"/>
    <cfRule type="duplicateValues" dxfId="13132" priority="13120"/>
    <cfRule type="duplicateValues" dxfId="13131" priority="13121"/>
    <cfRule type="duplicateValues" dxfId="13130" priority="13123"/>
    <cfRule type="duplicateValues" dxfId="13129" priority="13124"/>
    <cfRule type="duplicateValues" dxfId="13128" priority="13125"/>
    <cfRule type="duplicateValues" dxfId="13127" priority="13126"/>
    <cfRule type="duplicateValues" dxfId="13126" priority="13127"/>
  </conditionalFormatting>
  <conditionalFormatting sqref="E227">
    <cfRule type="duplicateValues" dxfId="13125" priority="13118"/>
  </conditionalFormatting>
  <conditionalFormatting sqref="E227">
    <cfRule type="duplicateValues" dxfId="13124" priority="13117"/>
  </conditionalFormatting>
  <conditionalFormatting sqref="E227">
    <cfRule type="duplicateValues" dxfId="13123" priority="13116"/>
  </conditionalFormatting>
  <conditionalFormatting sqref="E227">
    <cfRule type="duplicateValues" dxfId="13122" priority="13115"/>
  </conditionalFormatting>
  <conditionalFormatting sqref="E227">
    <cfRule type="duplicateValues" dxfId="13121" priority="13114"/>
  </conditionalFormatting>
  <conditionalFormatting sqref="E227">
    <cfRule type="duplicateValues" dxfId="13120" priority="13112"/>
    <cfRule type="duplicateValues" dxfId="13119" priority="13113"/>
  </conditionalFormatting>
  <conditionalFormatting sqref="E227">
    <cfRule type="duplicateValues" dxfId="13118" priority="13110"/>
  </conditionalFormatting>
  <conditionalFormatting sqref="E227">
    <cfRule type="duplicateValues" dxfId="13117" priority="13104"/>
  </conditionalFormatting>
  <conditionalFormatting sqref="E227">
    <cfRule type="duplicateValues" dxfId="13116" priority="13097"/>
    <cfRule type="duplicateValues" dxfId="13115" priority="13101"/>
    <cfRule type="duplicateValues" dxfId="13114" priority="13102"/>
    <cfRule type="duplicateValues" dxfId="13113" priority="13103"/>
    <cfRule type="duplicateValues" dxfId="13112" priority="13105"/>
    <cfRule type="duplicateValues" dxfId="13111" priority="13106"/>
    <cfRule type="duplicateValues" dxfId="13110" priority="13107"/>
    <cfRule type="duplicateValues" dxfId="13109" priority="13108"/>
    <cfRule type="duplicateValues" dxfId="13108" priority="13109"/>
  </conditionalFormatting>
  <conditionalFormatting sqref="E227">
    <cfRule type="duplicateValues" dxfId="13107" priority="13100"/>
  </conditionalFormatting>
  <conditionalFormatting sqref="E227">
    <cfRule type="duplicateValues" dxfId="13106" priority="13098"/>
    <cfRule type="duplicateValues" dxfId="13105" priority="13099"/>
  </conditionalFormatting>
  <conditionalFormatting sqref="E227">
    <cfRule type="duplicateValues" dxfId="13104" priority="13091"/>
  </conditionalFormatting>
  <conditionalFormatting sqref="E227">
    <cfRule type="duplicateValues" dxfId="13103" priority="13084"/>
    <cfRule type="duplicateValues" dxfId="13102" priority="13088"/>
    <cfRule type="duplicateValues" dxfId="13101" priority="13089"/>
    <cfRule type="duplicateValues" dxfId="13100" priority="13090"/>
    <cfRule type="duplicateValues" dxfId="13099" priority="13092"/>
    <cfRule type="duplicateValues" dxfId="13098" priority="13093"/>
    <cfRule type="duplicateValues" dxfId="13097" priority="13094"/>
    <cfRule type="duplicateValues" dxfId="13096" priority="13095"/>
    <cfRule type="duplicateValues" dxfId="13095" priority="13096"/>
  </conditionalFormatting>
  <conditionalFormatting sqref="E227">
    <cfRule type="duplicateValues" dxfId="13094" priority="13087"/>
  </conditionalFormatting>
  <conditionalFormatting sqref="E227">
    <cfRule type="duplicateValues" dxfId="13093" priority="13085"/>
    <cfRule type="duplicateValues" dxfId="13092" priority="13086"/>
  </conditionalFormatting>
  <conditionalFormatting sqref="E227">
    <cfRule type="duplicateValues" dxfId="13091" priority="13082"/>
  </conditionalFormatting>
  <conditionalFormatting sqref="E227">
    <cfRule type="duplicateValues" dxfId="13090" priority="13076"/>
  </conditionalFormatting>
  <conditionalFormatting sqref="E227">
    <cfRule type="duplicateValues" dxfId="13089" priority="13042"/>
    <cfRule type="duplicateValues" dxfId="13088" priority="13069"/>
    <cfRule type="duplicateValues" dxfId="13087" priority="13073"/>
    <cfRule type="duplicateValues" dxfId="13086" priority="13074"/>
    <cfRule type="duplicateValues" dxfId="13085" priority="13075"/>
    <cfRule type="duplicateValues" dxfId="13084" priority="13077"/>
    <cfRule type="duplicateValues" dxfId="13083" priority="13078"/>
    <cfRule type="duplicateValues" dxfId="13082" priority="13079"/>
    <cfRule type="duplicateValues" dxfId="13081" priority="13080"/>
    <cfRule type="duplicateValues" dxfId="13080" priority="13081"/>
  </conditionalFormatting>
  <conditionalFormatting sqref="E227">
    <cfRule type="duplicateValues" dxfId="13079" priority="13072"/>
  </conditionalFormatting>
  <conditionalFormatting sqref="E227">
    <cfRule type="duplicateValues" dxfId="13078" priority="13070"/>
    <cfRule type="duplicateValues" dxfId="13077" priority="13071"/>
  </conditionalFormatting>
  <conditionalFormatting sqref="E227">
    <cfRule type="duplicateValues" dxfId="13076" priority="13063"/>
  </conditionalFormatting>
  <conditionalFormatting sqref="E227">
    <cfRule type="duplicateValues" dxfId="13075" priority="13056"/>
    <cfRule type="duplicateValues" dxfId="13074" priority="13060"/>
    <cfRule type="duplicateValues" dxfId="13073" priority="13061"/>
    <cfRule type="duplicateValues" dxfId="13072" priority="13062"/>
    <cfRule type="duplicateValues" dxfId="13071" priority="13064"/>
    <cfRule type="duplicateValues" dxfId="13070" priority="13065"/>
    <cfRule type="duplicateValues" dxfId="13069" priority="13066"/>
    <cfRule type="duplicateValues" dxfId="13068" priority="13067"/>
    <cfRule type="duplicateValues" dxfId="13067" priority="13068"/>
  </conditionalFormatting>
  <conditionalFormatting sqref="E227">
    <cfRule type="duplicateValues" dxfId="13066" priority="13059"/>
  </conditionalFormatting>
  <conditionalFormatting sqref="E227">
    <cfRule type="duplicateValues" dxfId="13065" priority="13057"/>
    <cfRule type="duplicateValues" dxfId="13064" priority="13058"/>
  </conditionalFormatting>
  <conditionalFormatting sqref="E227">
    <cfRule type="duplicateValues" dxfId="13063" priority="13050"/>
  </conditionalFormatting>
  <conditionalFormatting sqref="E227">
    <cfRule type="duplicateValues" dxfId="13062" priority="13043"/>
    <cfRule type="duplicateValues" dxfId="13061" priority="13047"/>
    <cfRule type="duplicateValues" dxfId="13060" priority="13048"/>
    <cfRule type="duplicateValues" dxfId="13059" priority="13049"/>
    <cfRule type="duplicateValues" dxfId="13058" priority="13051"/>
    <cfRule type="duplicateValues" dxfId="13057" priority="13052"/>
    <cfRule type="duplicateValues" dxfId="13056" priority="13053"/>
    <cfRule type="duplicateValues" dxfId="13055" priority="13054"/>
    <cfRule type="duplicateValues" dxfId="13054" priority="13055"/>
  </conditionalFormatting>
  <conditionalFormatting sqref="E227">
    <cfRule type="duplicateValues" dxfId="13053" priority="13046"/>
  </conditionalFormatting>
  <conditionalFormatting sqref="E227">
    <cfRule type="duplicateValues" dxfId="13052" priority="13044"/>
    <cfRule type="duplicateValues" dxfId="13051" priority="13045"/>
  </conditionalFormatting>
  <conditionalFormatting sqref="E227">
    <cfRule type="duplicateValues" dxfId="13050" priority="13024"/>
    <cfRule type="duplicateValues" dxfId="13049" priority="13026"/>
    <cfRule type="duplicateValues" dxfId="13048" priority="13034"/>
    <cfRule type="duplicateValues" dxfId="13047" priority="13035"/>
    <cfRule type="duplicateValues" dxfId="13046" priority="13036"/>
    <cfRule type="duplicateValues" dxfId="13045" priority="13037"/>
    <cfRule type="duplicateValues" dxfId="13044" priority="13038"/>
    <cfRule type="duplicateValues" dxfId="13043" priority="13039"/>
    <cfRule type="duplicateValues" dxfId="13042" priority="13040"/>
    <cfRule type="duplicateValues" dxfId="13041" priority="13041"/>
  </conditionalFormatting>
  <conditionalFormatting sqref="E227">
    <cfRule type="duplicateValues" dxfId="13040" priority="13033"/>
  </conditionalFormatting>
  <conditionalFormatting sqref="E227">
    <cfRule type="duplicateValues" dxfId="13039" priority="13032"/>
  </conditionalFormatting>
  <conditionalFormatting sqref="E227">
    <cfRule type="duplicateValues" dxfId="13038" priority="13031"/>
  </conditionalFormatting>
  <conditionalFormatting sqref="E227">
    <cfRule type="duplicateValues" dxfId="13037" priority="13030"/>
  </conditionalFormatting>
  <conditionalFormatting sqref="E227">
    <cfRule type="duplicateValues" dxfId="13036" priority="13029"/>
  </conditionalFormatting>
  <conditionalFormatting sqref="E227">
    <cfRule type="duplicateValues" dxfId="13035" priority="13027"/>
    <cfRule type="duplicateValues" dxfId="13034" priority="13028"/>
  </conditionalFormatting>
  <conditionalFormatting sqref="E227">
    <cfRule type="duplicateValues" dxfId="13033" priority="13025"/>
  </conditionalFormatting>
  <conditionalFormatting sqref="E227">
    <cfRule type="duplicateValues" dxfId="13032" priority="13023"/>
  </conditionalFormatting>
  <conditionalFormatting sqref="E227">
    <cfRule type="duplicateValues" dxfId="13031" priority="13017"/>
  </conditionalFormatting>
  <conditionalFormatting sqref="E227">
    <cfRule type="duplicateValues" dxfId="13030" priority="12983"/>
    <cfRule type="duplicateValues" dxfId="13029" priority="13010"/>
    <cfRule type="duplicateValues" dxfId="13028" priority="13014"/>
    <cfRule type="duplicateValues" dxfId="13027" priority="13015"/>
    <cfRule type="duplicateValues" dxfId="13026" priority="13016"/>
    <cfRule type="duplicateValues" dxfId="13025" priority="13018"/>
    <cfRule type="duplicateValues" dxfId="13024" priority="13019"/>
    <cfRule type="duplicateValues" dxfId="13023" priority="13020"/>
    <cfRule type="duplicateValues" dxfId="13022" priority="13021"/>
    <cfRule type="duplicateValues" dxfId="13021" priority="13022"/>
  </conditionalFormatting>
  <conditionalFormatting sqref="E227">
    <cfRule type="duplicateValues" dxfId="13020" priority="13013"/>
  </conditionalFormatting>
  <conditionalFormatting sqref="E227">
    <cfRule type="duplicateValues" dxfId="13019" priority="13011"/>
    <cfRule type="duplicateValues" dxfId="13018" priority="13012"/>
  </conditionalFormatting>
  <conditionalFormatting sqref="E227">
    <cfRule type="duplicateValues" dxfId="13017" priority="13004"/>
  </conditionalFormatting>
  <conditionalFormatting sqref="E227">
    <cfRule type="duplicateValues" dxfId="13016" priority="12997"/>
    <cfRule type="duplicateValues" dxfId="13015" priority="13001"/>
    <cfRule type="duplicateValues" dxfId="13014" priority="13002"/>
    <cfRule type="duplicateValues" dxfId="13013" priority="13003"/>
    <cfRule type="duplicateValues" dxfId="13012" priority="13005"/>
    <cfRule type="duplicateValues" dxfId="13011" priority="13006"/>
    <cfRule type="duplicateValues" dxfId="13010" priority="13007"/>
    <cfRule type="duplicateValues" dxfId="13009" priority="13008"/>
    <cfRule type="duplicateValues" dxfId="13008" priority="13009"/>
  </conditionalFormatting>
  <conditionalFormatting sqref="E227">
    <cfRule type="duplicateValues" dxfId="13007" priority="13000"/>
  </conditionalFormatting>
  <conditionalFormatting sqref="E227">
    <cfRule type="duplicateValues" dxfId="13006" priority="12998"/>
    <cfRule type="duplicateValues" dxfId="13005" priority="12999"/>
  </conditionalFormatting>
  <conditionalFormatting sqref="E227">
    <cfRule type="duplicateValues" dxfId="13004" priority="12991"/>
  </conditionalFormatting>
  <conditionalFormatting sqref="E227">
    <cfRule type="duplicateValues" dxfId="13003" priority="12984"/>
    <cfRule type="duplicateValues" dxfId="13002" priority="12988"/>
    <cfRule type="duplicateValues" dxfId="13001" priority="12989"/>
    <cfRule type="duplicateValues" dxfId="13000" priority="12990"/>
    <cfRule type="duplicateValues" dxfId="12999" priority="12992"/>
    <cfRule type="duplicateValues" dxfId="12998" priority="12993"/>
    <cfRule type="duplicateValues" dxfId="12997" priority="12994"/>
    <cfRule type="duplicateValues" dxfId="12996" priority="12995"/>
    <cfRule type="duplicateValues" dxfId="12995" priority="12996"/>
  </conditionalFormatting>
  <conditionalFormatting sqref="E227">
    <cfRule type="duplicateValues" dxfId="12994" priority="12987"/>
  </conditionalFormatting>
  <conditionalFormatting sqref="E227">
    <cfRule type="duplicateValues" dxfId="12993" priority="12985"/>
    <cfRule type="duplicateValues" dxfId="12992" priority="12986"/>
  </conditionalFormatting>
  <conditionalFormatting sqref="E227">
    <cfRule type="duplicateValues" dxfId="12991" priority="12977"/>
  </conditionalFormatting>
  <conditionalFormatting sqref="E227">
    <cfRule type="duplicateValues" dxfId="12990" priority="12943"/>
    <cfRule type="duplicateValues" dxfId="12989" priority="12970"/>
    <cfRule type="duplicateValues" dxfId="12988" priority="12974"/>
    <cfRule type="duplicateValues" dxfId="12987" priority="12975"/>
    <cfRule type="duplicateValues" dxfId="12986" priority="12976"/>
    <cfRule type="duplicateValues" dxfId="12985" priority="12978"/>
    <cfRule type="duplicateValues" dxfId="12984" priority="12979"/>
    <cfRule type="duplicateValues" dxfId="12983" priority="12980"/>
    <cfRule type="duplicateValues" dxfId="12982" priority="12981"/>
    <cfRule type="duplicateValues" dxfId="12981" priority="12982"/>
  </conditionalFormatting>
  <conditionalFormatting sqref="E227">
    <cfRule type="duplicateValues" dxfId="12980" priority="12973"/>
  </conditionalFormatting>
  <conditionalFormatting sqref="E227">
    <cfRule type="duplicateValues" dxfId="12979" priority="12971"/>
    <cfRule type="duplicateValues" dxfId="12978" priority="12972"/>
  </conditionalFormatting>
  <conditionalFormatting sqref="E227">
    <cfRule type="duplicateValues" dxfId="12977" priority="12964"/>
  </conditionalFormatting>
  <conditionalFormatting sqref="E227">
    <cfRule type="duplicateValues" dxfId="12976" priority="12957"/>
    <cfRule type="duplicateValues" dxfId="12975" priority="12961"/>
    <cfRule type="duplicateValues" dxfId="12974" priority="12962"/>
    <cfRule type="duplicateValues" dxfId="12973" priority="12963"/>
    <cfRule type="duplicateValues" dxfId="12972" priority="12965"/>
    <cfRule type="duplicateValues" dxfId="12971" priority="12966"/>
    <cfRule type="duplicateValues" dxfId="12970" priority="12967"/>
    <cfRule type="duplicateValues" dxfId="12969" priority="12968"/>
    <cfRule type="duplicateValues" dxfId="12968" priority="12969"/>
  </conditionalFormatting>
  <conditionalFormatting sqref="E227">
    <cfRule type="duplicateValues" dxfId="12967" priority="12960"/>
  </conditionalFormatting>
  <conditionalFormatting sqref="E227">
    <cfRule type="duplicateValues" dxfId="12966" priority="12958"/>
    <cfRule type="duplicateValues" dxfId="12965" priority="12959"/>
  </conditionalFormatting>
  <conditionalFormatting sqref="E227">
    <cfRule type="duplicateValues" dxfId="12964" priority="12951"/>
  </conditionalFormatting>
  <conditionalFormatting sqref="E227">
    <cfRule type="duplicateValues" dxfId="12963" priority="12944"/>
    <cfRule type="duplicateValues" dxfId="12962" priority="12948"/>
    <cfRule type="duplicateValues" dxfId="12961" priority="12949"/>
    <cfRule type="duplicateValues" dxfId="12960" priority="12950"/>
    <cfRule type="duplicateValues" dxfId="12959" priority="12952"/>
    <cfRule type="duplicateValues" dxfId="12958" priority="12953"/>
    <cfRule type="duplicateValues" dxfId="12957" priority="12954"/>
    <cfRule type="duplicateValues" dxfId="12956" priority="12955"/>
    <cfRule type="duplicateValues" dxfId="12955" priority="12956"/>
  </conditionalFormatting>
  <conditionalFormatting sqref="E227">
    <cfRule type="duplicateValues" dxfId="12954" priority="12947"/>
  </conditionalFormatting>
  <conditionalFormatting sqref="E227">
    <cfRule type="duplicateValues" dxfId="12953" priority="12945"/>
    <cfRule type="duplicateValues" dxfId="12952" priority="12946"/>
  </conditionalFormatting>
  <conditionalFormatting sqref="E227">
    <cfRule type="duplicateValues" dxfId="12951" priority="12937"/>
  </conditionalFormatting>
  <conditionalFormatting sqref="E227">
    <cfRule type="duplicateValues" dxfId="12950" priority="12903"/>
    <cfRule type="duplicateValues" dxfId="12949" priority="12930"/>
    <cfRule type="duplicateValues" dxfId="12948" priority="12934"/>
    <cfRule type="duplicateValues" dxfId="12947" priority="12935"/>
    <cfRule type="duplicateValues" dxfId="12946" priority="12936"/>
    <cfRule type="duplicateValues" dxfId="12945" priority="12938"/>
    <cfRule type="duplicateValues" dxfId="12944" priority="12939"/>
    <cfRule type="duplicateValues" dxfId="12943" priority="12940"/>
    <cfRule type="duplicateValues" dxfId="12942" priority="12941"/>
    <cfRule type="duplicateValues" dxfId="12941" priority="12942"/>
  </conditionalFormatting>
  <conditionalFormatting sqref="E227">
    <cfRule type="duplicateValues" dxfId="12940" priority="12933"/>
  </conditionalFormatting>
  <conditionalFormatting sqref="E227">
    <cfRule type="duplicateValues" dxfId="12939" priority="12931"/>
    <cfRule type="duplicateValues" dxfId="12938" priority="12932"/>
  </conditionalFormatting>
  <conditionalFormatting sqref="E227">
    <cfRule type="duplicateValues" dxfId="12937" priority="12924"/>
  </conditionalFormatting>
  <conditionalFormatting sqref="E227">
    <cfRule type="duplicateValues" dxfId="12936" priority="12917"/>
    <cfRule type="duplicateValues" dxfId="12935" priority="12921"/>
    <cfRule type="duplicateValues" dxfId="12934" priority="12922"/>
    <cfRule type="duplicateValues" dxfId="12933" priority="12923"/>
    <cfRule type="duplicateValues" dxfId="12932" priority="12925"/>
    <cfRule type="duplicateValues" dxfId="12931" priority="12926"/>
    <cfRule type="duplicateValues" dxfId="12930" priority="12927"/>
    <cfRule type="duplicateValues" dxfId="12929" priority="12928"/>
    <cfRule type="duplicateValues" dxfId="12928" priority="12929"/>
  </conditionalFormatting>
  <conditionalFormatting sqref="E227">
    <cfRule type="duplicateValues" dxfId="12927" priority="12920"/>
  </conditionalFormatting>
  <conditionalFormatting sqref="E227">
    <cfRule type="duplicateValues" dxfId="12926" priority="12918"/>
    <cfRule type="duplicateValues" dxfId="12925" priority="12919"/>
  </conditionalFormatting>
  <conditionalFormatting sqref="E227">
    <cfRule type="duplicateValues" dxfId="12924" priority="12911"/>
  </conditionalFormatting>
  <conditionalFormatting sqref="E227">
    <cfRule type="duplicateValues" dxfId="12923" priority="12904"/>
    <cfRule type="duplicateValues" dxfId="12922" priority="12908"/>
    <cfRule type="duplicateValues" dxfId="12921" priority="12909"/>
    <cfRule type="duplicateValues" dxfId="12920" priority="12910"/>
    <cfRule type="duplicateValues" dxfId="12919" priority="12912"/>
    <cfRule type="duplicateValues" dxfId="12918" priority="12913"/>
    <cfRule type="duplicateValues" dxfId="12917" priority="12914"/>
    <cfRule type="duplicateValues" dxfId="12916" priority="12915"/>
    <cfRule type="duplicateValues" dxfId="12915" priority="12916"/>
  </conditionalFormatting>
  <conditionalFormatting sqref="E227">
    <cfRule type="duplicateValues" dxfId="12914" priority="12907"/>
  </conditionalFormatting>
  <conditionalFormatting sqref="E227">
    <cfRule type="duplicateValues" dxfId="12913" priority="12905"/>
    <cfRule type="duplicateValues" dxfId="12912" priority="12906"/>
  </conditionalFormatting>
  <conditionalFormatting sqref="E227">
    <cfRule type="duplicateValues" dxfId="12911" priority="12897"/>
  </conditionalFormatting>
  <conditionalFormatting sqref="E227">
    <cfRule type="duplicateValues" dxfId="12910" priority="12863"/>
    <cfRule type="duplicateValues" dxfId="12909" priority="12890"/>
    <cfRule type="duplicateValues" dxfId="12908" priority="12894"/>
    <cfRule type="duplicateValues" dxfId="12907" priority="12895"/>
    <cfRule type="duplicateValues" dxfId="12906" priority="12896"/>
    <cfRule type="duplicateValues" dxfId="12905" priority="12898"/>
    <cfRule type="duplicateValues" dxfId="12904" priority="12899"/>
    <cfRule type="duplicateValues" dxfId="12903" priority="12900"/>
    <cfRule type="duplicateValues" dxfId="12902" priority="12901"/>
    <cfRule type="duplicateValues" dxfId="12901" priority="12902"/>
  </conditionalFormatting>
  <conditionalFormatting sqref="E227">
    <cfRule type="duplicateValues" dxfId="12900" priority="12893"/>
  </conditionalFormatting>
  <conditionalFormatting sqref="E227">
    <cfRule type="duplicateValues" dxfId="12899" priority="12891"/>
    <cfRule type="duplicateValues" dxfId="12898" priority="12892"/>
  </conditionalFormatting>
  <conditionalFormatting sqref="E227">
    <cfRule type="duplicateValues" dxfId="12897" priority="12884"/>
  </conditionalFormatting>
  <conditionalFormatting sqref="E227">
    <cfRule type="duplicateValues" dxfId="12896" priority="12877"/>
    <cfRule type="duplicateValues" dxfId="12895" priority="12881"/>
    <cfRule type="duplicateValues" dxfId="12894" priority="12882"/>
    <cfRule type="duplicateValues" dxfId="12893" priority="12883"/>
    <cfRule type="duplicateValues" dxfId="12892" priority="12885"/>
    <cfRule type="duplicateValues" dxfId="12891" priority="12886"/>
    <cfRule type="duplicateValues" dxfId="12890" priority="12887"/>
    <cfRule type="duplicateValues" dxfId="12889" priority="12888"/>
    <cfRule type="duplicateValues" dxfId="12888" priority="12889"/>
  </conditionalFormatting>
  <conditionalFormatting sqref="E227">
    <cfRule type="duplicateValues" dxfId="12887" priority="12880"/>
  </conditionalFormatting>
  <conditionalFormatting sqref="E227">
    <cfRule type="duplicateValues" dxfId="12886" priority="12878"/>
    <cfRule type="duplicateValues" dxfId="12885" priority="12879"/>
  </conditionalFormatting>
  <conditionalFormatting sqref="E227">
    <cfRule type="duplicateValues" dxfId="12884" priority="12871"/>
  </conditionalFormatting>
  <conditionalFormatting sqref="E227">
    <cfRule type="duplicateValues" dxfId="12883" priority="12864"/>
    <cfRule type="duplicateValues" dxfId="12882" priority="12868"/>
    <cfRule type="duplicateValues" dxfId="12881" priority="12869"/>
    <cfRule type="duplicateValues" dxfId="12880" priority="12870"/>
    <cfRule type="duplicateValues" dxfId="12879" priority="12872"/>
    <cfRule type="duplicateValues" dxfId="12878" priority="12873"/>
    <cfRule type="duplicateValues" dxfId="12877" priority="12874"/>
    <cfRule type="duplicateValues" dxfId="12876" priority="12875"/>
    <cfRule type="duplicateValues" dxfId="12875" priority="12876"/>
  </conditionalFormatting>
  <conditionalFormatting sqref="E227">
    <cfRule type="duplicateValues" dxfId="12874" priority="12867"/>
  </conditionalFormatting>
  <conditionalFormatting sqref="E227">
    <cfRule type="duplicateValues" dxfId="12873" priority="12865"/>
    <cfRule type="duplicateValues" dxfId="12872" priority="12866"/>
  </conditionalFormatting>
  <conditionalFormatting sqref="E227">
    <cfRule type="duplicateValues" dxfId="12871" priority="12857"/>
  </conditionalFormatting>
  <conditionalFormatting sqref="E227">
    <cfRule type="duplicateValues" dxfId="12870" priority="12823"/>
    <cfRule type="duplicateValues" dxfId="12869" priority="12850"/>
    <cfRule type="duplicateValues" dxfId="12868" priority="12854"/>
    <cfRule type="duplicateValues" dxfId="12867" priority="12855"/>
    <cfRule type="duplicateValues" dxfId="12866" priority="12856"/>
    <cfRule type="duplicateValues" dxfId="12865" priority="12858"/>
    <cfRule type="duplicateValues" dxfId="12864" priority="12859"/>
    <cfRule type="duplicateValues" dxfId="12863" priority="12860"/>
    <cfRule type="duplicateValues" dxfId="12862" priority="12861"/>
    <cfRule type="duplicateValues" dxfId="12861" priority="12862"/>
  </conditionalFormatting>
  <conditionalFormatting sqref="E227">
    <cfRule type="duplicateValues" dxfId="12860" priority="12853"/>
  </conditionalFormatting>
  <conditionalFormatting sqref="E227">
    <cfRule type="duplicateValues" dxfId="12859" priority="12851"/>
    <cfRule type="duplicateValues" dxfId="12858" priority="12852"/>
  </conditionalFormatting>
  <conditionalFormatting sqref="E227">
    <cfRule type="duplicateValues" dxfId="12857" priority="12844"/>
  </conditionalFormatting>
  <conditionalFormatting sqref="E227">
    <cfRule type="duplicateValues" dxfId="12856" priority="12837"/>
    <cfRule type="duplicateValues" dxfId="12855" priority="12841"/>
    <cfRule type="duplicateValues" dxfId="12854" priority="12842"/>
    <cfRule type="duplicateValues" dxfId="12853" priority="12843"/>
    <cfRule type="duplicateValues" dxfId="12852" priority="12845"/>
    <cfRule type="duplicateValues" dxfId="12851" priority="12846"/>
    <cfRule type="duplicateValues" dxfId="12850" priority="12847"/>
    <cfRule type="duplicateValues" dxfId="12849" priority="12848"/>
    <cfRule type="duplicateValues" dxfId="12848" priority="12849"/>
  </conditionalFormatting>
  <conditionalFormatting sqref="E227">
    <cfRule type="duplicateValues" dxfId="12847" priority="12840"/>
  </conditionalFormatting>
  <conditionalFormatting sqref="E227">
    <cfRule type="duplicateValues" dxfId="12846" priority="12838"/>
    <cfRule type="duplicateValues" dxfId="12845" priority="12839"/>
  </conditionalFormatting>
  <conditionalFormatting sqref="E227">
    <cfRule type="duplicateValues" dxfId="12844" priority="12831"/>
  </conditionalFormatting>
  <conditionalFormatting sqref="E227">
    <cfRule type="duplicateValues" dxfId="12843" priority="12824"/>
    <cfRule type="duplicateValues" dxfId="12842" priority="12828"/>
    <cfRule type="duplicateValues" dxfId="12841" priority="12829"/>
    <cfRule type="duplicateValues" dxfId="12840" priority="12830"/>
    <cfRule type="duplicateValues" dxfId="12839" priority="12832"/>
    <cfRule type="duplicateValues" dxfId="12838" priority="12833"/>
    <cfRule type="duplicateValues" dxfId="12837" priority="12834"/>
    <cfRule type="duplicateValues" dxfId="12836" priority="12835"/>
    <cfRule type="duplicateValues" dxfId="12835" priority="12836"/>
  </conditionalFormatting>
  <conditionalFormatting sqref="E227">
    <cfRule type="duplicateValues" dxfId="12834" priority="12827"/>
  </conditionalFormatting>
  <conditionalFormatting sqref="E227">
    <cfRule type="duplicateValues" dxfId="12833" priority="12825"/>
    <cfRule type="duplicateValues" dxfId="12832" priority="12826"/>
  </conditionalFormatting>
  <conditionalFormatting sqref="E227">
    <cfRule type="duplicateValues" dxfId="12831" priority="12817"/>
  </conditionalFormatting>
  <conditionalFormatting sqref="E227">
    <cfRule type="duplicateValues" dxfId="12830" priority="12783"/>
    <cfRule type="duplicateValues" dxfId="12829" priority="12810"/>
    <cfRule type="duplicateValues" dxfId="12828" priority="12814"/>
    <cfRule type="duplicateValues" dxfId="12827" priority="12815"/>
    <cfRule type="duplicateValues" dxfId="12826" priority="12816"/>
    <cfRule type="duplicateValues" dxfId="12825" priority="12818"/>
    <cfRule type="duplicateValues" dxfId="12824" priority="12819"/>
    <cfRule type="duplicateValues" dxfId="12823" priority="12820"/>
    <cfRule type="duplicateValues" dxfId="12822" priority="12821"/>
    <cfRule type="duplicateValues" dxfId="12821" priority="12822"/>
  </conditionalFormatting>
  <conditionalFormatting sqref="E227">
    <cfRule type="duplicateValues" dxfId="12820" priority="12813"/>
  </conditionalFormatting>
  <conditionalFormatting sqref="E227">
    <cfRule type="duplicateValues" dxfId="12819" priority="12811"/>
    <cfRule type="duplicateValues" dxfId="12818" priority="12812"/>
  </conditionalFormatting>
  <conditionalFormatting sqref="E227">
    <cfRule type="duplicateValues" dxfId="12817" priority="12804"/>
  </conditionalFormatting>
  <conditionalFormatting sqref="E227">
    <cfRule type="duplicateValues" dxfId="12816" priority="12797"/>
    <cfRule type="duplicateValues" dxfId="12815" priority="12801"/>
    <cfRule type="duplicateValues" dxfId="12814" priority="12802"/>
    <cfRule type="duplicateValues" dxfId="12813" priority="12803"/>
    <cfRule type="duplicateValues" dxfId="12812" priority="12805"/>
    <cfRule type="duplicateValues" dxfId="12811" priority="12806"/>
    <cfRule type="duplicateValues" dxfId="12810" priority="12807"/>
    <cfRule type="duplicateValues" dxfId="12809" priority="12808"/>
    <cfRule type="duplicateValues" dxfId="12808" priority="12809"/>
  </conditionalFormatting>
  <conditionalFormatting sqref="E227">
    <cfRule type="duplicateValues" dxfId="12807" priority="12800"/>
  </conditionalFormatting>
  <conditionalFormatting sqref="E227">
    <cfRule type="duplicateValues" dxfId="12806" priority="12798"/>
    <cfRule type="duplicateValues" dxfId="12805" priority="12799"/>
  </conditionalFormatting>
  <conditionalFormatting sqref="E227">
    <cfRule type="duplicateValues" dxfId="12804" priority="12791"/>
  </conditionalFormatting>
  <conditionalFormatting sqref="E227">
    <cfRule type="duplicateValues" dxfId="12803" priority="12784"/>
    <cfRule type="duplicateValues" dxfId="12802" priority="12788"/>
    <cfRule type="duplicateValues" dxfId="12801" priority="12789"/>
    <cfRule type="duplicateValues" dxfId="12800" priority="12790"/>
    <cfRule type="duplicateValues" dxfId="12799" priority="12792"/>
    <cfRule type="duplicateValues" dxfId="12798" priority="12793"/>
    <cfRule type="duplicateValues" dxfId="12797" priority="12794"/>
    <cfRule type="duplicateValues" dxfId="12796" priority="12795"/>
    <cfRule type="duplicateValues" dxfId="12795" priority="12796"/>
  </conditionalFormatting>
  <conditionalFormatting sqref="E227">
    <cfRule type="duplicateValues" dxfId="12794" priority="12787"/>
  </conditionalFormatting>
  <conditionalFormatting sqref="E227">
    <cfRule type="duplicateValues" dxfId="12793" priority="12785"/>
    <cfRule type="duplicateValues" dxfId="12792" priority="12786"/>
  </conditionalFormatting>
  <conditionalFormatting sqref="E234 E258 E49:E68 E266:E276 E70:E86 E154:E227 E88:E97 E1:E41 E284:E285 E287 E289 E293 E295:E300 E303:E307 E313 E139:E148 E150:E152 E315:E320 E324:E325 E99:E125 E330:E334 E336 E338:E356 E360:E363 E127:E137 E368 E372:E376 E378 E381:E383 E387:E388 E391 E394:E1048576">
    <cfRule type="duplicateValues" dxfId="12791" priority="12782"/>
  </conditionalFormatting>
  <conditionalFormatting sqref="E228">
    <cfRule type="duplicateValues" dxfId="12790" priority="12764"/>
    <cfRule type="duplicateValues" dxfId="12789" priority="12766"/>
    <cfRule type="duplicateValues" dxfId="12788" priority="12774"/>
    <cfRule type="duplicateValues" dxfId="12787" priority="12775"/>
    <cfRule type="duplicateValues" dxfId="12786" priority="12776"/>
    <cfRule type="duplicateValues" dxfId="12785" priority="12777"/>
    <cfRule type="duplicateValues" dxfId="12784" priority="12778"/>
    <cfRule type="duplicateValues" dxfId="12783" priority="12779"/>
    <cfRule type="duplicateValues" dxfId="12782" priority="12780"/>
    <cfRule type="duplicateValues" dxfId="12781" priority="12781"/>
  </conditionalFormatting>
  <conditionalFormatting sqref="E228">
    <cfRule type="duplicateValues" dxfId="12780" priority="12773"/>
  </conditionalFormatting>
  <conditionalFormatting sqref="E228">
    <cfRule type="duplicateValues" dxfId="12779" priority="12772"/>
  </conditionalFormatting>
  <conditionalFormatting sqref="E228">
    <cfRule type="duplicateValues" dxfId="12778" priority="12771"/>
  </conditionalFormatting>
  <conditionalFormatting sqref="E228">
    <cfRule type="duplicateValues" dxfId="12777" priority="12770"/>
  </conditionalFormatting>
  <conditionalFormatting sqref="E228">
    <cfRule type="duplicateValues" dxfId="12776" priority="12769"/>
  </conditionalFormatting>
  <conditionalFormatting sqref="E228">
    <cfRule type="duplicateValues" dxfId="12775" priority="12767"/>
    <cfRule type="duplicateValues" dxfId="12774" priority="12768"/>
  </conditionalFormatting>
  <conditionalFormatting sqref="E228">
    <cfRule type="duplicateValues" dxfId="12773" priority="12765"/>
  </conditionalFormatting>
  <conditionalFormatting sqref="E228">
    <cfRule type="duplicateValues" dxfId="12772" priority="12763"/>
  </conditionalFormatting>
  <conditionalFormatting sqref="E228">
    <cfRule type="duplicateValues" dxfId="12771" priority="12745"/>
    <cfRule type="duplicateValues" dxfId="12770" priority="12747"/>
    <cfRule type="duplicateValues" dxfId="12769" priority="12755"/>
    <cfRule type="duplicateValues" dxfId="12768" priority="12756"/>
    <cfRule type="duplicateValues" dxfId="12767" priority="12757"/>
    <cfRule type="duplicateValues" dxfId="12766" priority="12758"/>
    <cfRule type="duplicateValues" dxfId="12765" priority="12759"/>
    <cfRule type="duplicateValues" dxfId="12764" priority="12760"/>
    <cfRule type="duplicateValues" dxfId="12763" priority="12761"/>
    <cfRule type="duplicateValues" dxfId="12762" priority="12762"/>
  </conditionalFormatting>
  <conditionalFormatting sqref="E228">
    <cfRule type="duplicateValues" dxfId="12761" priority="12754"/>
  </conditionalFormatting>
  <conditionalFormatting sqref="E228">
    <cfRule type="duplicateValues" dxfId="12760" priority="12753"/>
  </conditionalFormatting>
  <conditionalFormatting sqref="E228">
    <cfRule type="duplicateValues" dxfId="12759" priority="12752"/>
  </conditionalFormatting>
  <conditionalFormatting sqref="E228">
    <cfRule type="duplicateValues" dxfId="12758" priority="12751"/>
  </conditionalFormatting>
  <conditionalFormatting sqref="E228">
    <cfRule type="duplicateValues" dxfId="12757" priority="12750"/>
  </conditionalFormatting>
  <conditionalFormatting sqref="E228">
    <cfRule type="duplicateValues" dxfId="12756" priority="12748"/>
    <cfRule type="duplicateValues" dxfId="12755" priority="12749"/>
  </conditionalFormatting>
  <conditionalFormatting sqref="E228">
    <cfRule type="duplicateValues" dxfId="12754" priority="12746"/>
  </conditionalFormatting>
  <conditionalFormatting sqref="E228">
    <cfRule type="duplicateValues" dxfId="12753" priority="12744"/>
  </conditionalFormatting>
  <conditionalFormatting sqref="E228">
    <cfRule type="duplicateValues" dxfId="12752" priority="12738"/>
  </conditionalFormatting>
  <conditionalFormatting sqref="E228">
    <cfRule type="duplicateValues" dxfId="12751" priority="12699"/>
    <cfRule type="duplicateValues" dxfId="12750" priority="12727"/>
    <cfRule type="duplicateValues" dxfId="12749" priority="12735"/>
    <cfRule type="duplicateValues" dxfId="12748" priority="12736"/>
    <cfRule type="duplicateValues" dxfId="12747" priority="12737"/>
    <cfRule type="duplicateValues" dxfId="12746" priority="12739"/>
    <cfRule type="duplicateValues" dxfId="12745" priority="12740"/>
    <cfRule type="duplicateValues" dxfId="12744" priority="12741"/>
    <cfRule type="duplicateValues" dxfId="12743" priority="12742"/>
    <cfRule type="duplicateValues" dxfId="12742" priority="12743"/>
  </conditionalFormatting>
  <conditionalFormatting sqref="E228">
    <cfRule type="duplicateValues" dxfId="12741" priority="12734"/>
  </conditionalFormatting>
  <conditionalFormatting sqref="E228">
    <cfRule type="duplicateValues" dxfId="12740" priority="12733"/>
  </conditionalFormatting>
  <conditionalFormatting sqref="E228">
    <cfRule type="duplicateValues" dxfId="12739" priority="12732"/>
  </conditionalFormatting>
  <conditionalFormatting sqref="E228">
    <cfRule type="duplicateValues" dxfId="12738" priority="12731"/>
  </conditionalFormatting>
  <conditionalFormatting sqref="E228">
    <cfRule type="duplicateValues" dxfId="12737" priority="12730"/>
  </conditionalFormatting>
  <conditionalFormatting sqref="E228">
    <cfRule type="duplicateValues" dxfId="12736" priority="12728"/>
    <cfRule type="duplicateValues" dxfId="12735" priority="12729"/>
  </conditionalFormatting>
  <conditionalFormatting sqref="E228">
    <cfRule type="duplicateValues" dxfId="12734" priority="12726"/>
  </conditionalFormatting>
  <conditionalFormatting sqref="E228">
    <cfRule type="duplicateValues" dxfId="12733" priority="12720"/>
  </conditionalFormatting>
  <conditionalFormatting sqref="E228">
    <cfRule type="duplicateValues" dxfId="12732" priority="12713"/>
    <cfRule type="duplicateValues" dxfId="12731" priority="12717"/>
    <cfRule type="duplicateValues" dxfId="12730" priority="12718"/>
    <cfRule type="duplicateValues" dxfId="12729" priority="12719"/>
    <cfRule type="duplicateValues" dxfId="12728" priority="12721"/>
    <cfRule type="duplicateValues" dxfId="12727" priority="12722"/>
    <cfRule type="duplicateValues" dxfId="12726" priority="12723"/>
    <cfRule type="duplicateValues" dxfId="12725" priority="12724"/>
    <cfRule type="duplicateValues" dxfId="12724" priority="12725"/>
  </conditionalFormatting>
  <conditionalFormatting sqref="E228">
    <cfRule type="duplicateValues" dxfId="12723" priority="12716"/>
  </conditionalFormatting>
  <conditionalFormatting sqref="E228">
    <cfRule type="duplicateValues" dxfId="12722" priority="12714"/>
    <cfRule type="duplicateValues" dxfId="12721" priority="12715"/>
  </conditionalFormatting>
  <conditionalFormatting sqref="E228">
    <cfRule type="duplicateValues" dxfId="12720" priority="12707"/>
  </conditionalFormatting>
  <conditionalFormatting sqref="E228">
    <cfRule type="duplicateValues" dxfId="12719" priority="12700"/>
    <cfRule type="duplicateValues" dxfId="12718" priority="12704"/>
    <cfRule type="duplicateValues" dxfId="12717" priority="12705"/>
    <cfRule type="duplicateValues" dxfId="12716" priority="12706"/>
    <cfRule type="duplicateValues" dxfId="12715" priority="12708"/>
    <cfRule type="duplicateValues" dxfId="12714" priority="12709"/>
    <cfRule type="duplicateValues" dxfId="12713" priority="12710"/>
    <cfRule type="duplicateValues" dxfId="12712" priority="12711"/>
    <cfRule type="duplicateValues" dxfId="12711" priority="12712"/>
  </conditionalFormatting>
  <conditionalFormatting sqref="E228">
    <cfRule type="duplicateValues" dxfId="12710" priority="12703"/>
  </conditionalFormatting>
  <conditionalFormatting sqref="E228">
    <cfRule type="duplicateValues" dxfId="12709" priority="12701"/>
    <cfRule type="duplicateValues" dxfId="12708" priority="12702"/>
  </conditionalFormatting>
  <conditionalFormatting sqref="E228">
    <cfRule type="duplicateValues" dxfId="12707" priority="12698"/>
  </conditionalFormatting>
  <conditionalFormatting sqref="E228">
    <cfRule type="duplicateValues" dxfId="12706" priority="12692"/>
  </conditionalFormatting>
  <conditionalFormatting sqref="E228">
    <cfRule type="duplicateValues" dxfId="12705" priority="12658"/>
    <cfRule type="duplicateValues" dxfId="12704" priority="12685"/>
    <cfRule type="duplicateValues" dxfId="12703" priority="12689"/>
    <cfRule type="duplicateValues" dxfId="12702" priority="12690"/>
    <cfRule type="duplicateValues" dxfId="12701" priority="12691"/>
    <cfRule type="duplicateValues" dxfId="12700" priority="12693"/>
    <cfRule type="duplicateValues" dxfId="12699" priority="12694"/>
    <cfRule type="duplicateValues" dxfId="12698" priority="12695"/>
    <cfRule type="duplicateValues" dxfId="12697" priority="12696"/>
    <cfRule type="duplicateValues" dxfId="12696" priority="12697"/>
  </conditionalFormatting>
  <conditionalFormatting sqref="E228">
    <cfRule type="duplicateValues" dxfId="12695" priority="12688"/>
  </conditionalFormatting>
  <conditionalFormatting sqref="E228">
    <cfRule type="duplicateValues" dxfId="12694" priority="12686"/>
    <cfRule type="duplicateValues" dxfId="12693" priority="12687"/>
  </conditionalFormatting>
  <conditionalFormatting sqref="E228">
    <cfRule type="duplicateValues" dxfId="12692" priority="12679"/>
  </conditionalFormatting>
  <conditionalFormatting sqref="E228">
    <cfRule type="duplicateValues" dxfId="12691" priority="12672"/>
    <cfRule type="duplicateValues" dxfId="12690" priority="12676"/>
    <cfRule type="duplicateValues" dxfId="12689" priority="12677"/>
    <cfRule type="duplicateValues" dxfId="12688" priority="12678"/>
    <cfRule type="duplicateValues" dxfId="12687" priority="12680"/>
    <cfRule type="duplicateValues" dxfId="12686" priority="12681"/>
    <cfRule type="duplicateValues" dxfId="12685" priority="12682"/>
    <cfRule type="duplicateValues" dxfId="12684" priority="12683"/>
    <cfRule type="duplicateValues" dxfId="12683" priority="12684"/>
  </conditionalFormatting>
  <conditionalFormatting sqref="E228">
    <cfRule type="duplicateValues" dxfId="12682" priority="12675"/>
  </conditionalFormatting>
  <conditionalFormatting sqref="E228">
    <cfRule type="duplicateValues" dxfId="12681" priority="12673"/>
    <cfRule type="duplicateValues" dxfId="12680" priority="12674"/>
  </conditionalFormatting>
  <conditionalFormatting sqref="E228">
    <cfRule type="duplicateValues" dxfId="12679" priority="12666"/>
  </conditionalFormatting>
  <conditionalFormatting sqref="E228">
    <cfRule type="duplicateValues" dxfId="12678" priority="12659"/>
    <cfRule type="duplicateValues" dxfId="12677" priority="12663"/>
    <cfRule type="duplicateValues" dxfId="12676" priority="12664"/>
    <cfRule type="duplicateValues" dxfId="12675" priority="12665"/>
    <cfRule type="duplicateValues" dxfId="12674" priority="12667"/>
    <cfRule type="duplicateValues" dxfId="12673" priority="12668"/>
    <cfRule type="duplicateValues" dxfId="12672" priority="12669"/>
    <cfRule type="duplicateValues" dxfId="12671" priority="12670"/>
    <cfRule type="duplicateValues" dxfId="12670" priority="12671"/>
  </conditionalFormatting>
  <conditionalFormatting sqref="E228">
    <cfRule type="duplicateValues" dxfId="12669" priority="12662"/>
  </conditionalFormatting>
  <conditionalFormatting sqref="E228">
    <cfRule type="duplicateValues" dxfId="12668" priority="12660"/>
    <cfRule type="duplicateValues" dxfId="12667" priority="12661"/>
  </conditionalFormatting>
  <conditionalFormatting sqref="E228">
    <cfRule type="duplicateValues" dxfId="12666" priority="12640"/>
    <cfRule type="duplicateValues" dxfId="12665" priority="12642"/>
    <cfRule type="duplicateValues" dxfId="12664" priority="12650"/>
    <cfRule type="duplicateValues" dxfId="12663" priority="12651"/>
    <cfRule type="duplicateValues" dxfId="12662" priority="12652"/>
    <cfRule type="duplicateValues" dxfId="12661" priority="12653"/>
    <cfRule type="duplicateValues" dxfId="12660" priority="12654"/>
    <cfRule type="duplicateValues" dxfId="12659" priority="12655"/>
    <cfRule type="duplicateValues" dxfId="12658" priority="12656"/>
    <cfRule type="duplicateValues" dxfId="12657" priority="12657"/>
  </conditionalFormatting>
  <conditionalFormatting sqref="E228">
    <cfRule type="duplicateValues" dxfId="12656" priority="12649"/>
  </conditionalFormatting>
  <conditionalFormatting sqref="E228">
    <cfRule type="duplicateValues" dxfId="12655" priority="12648"/>
  </conditionalFormatting>
  <conditionalFormatting sqref="E228">
    <cfRule type="duplicateValues" dxfId="12654" priority="12647"/>
  </conditionalFormatting>
  <conditionalFormatting sqref="E228">
    <cfRule type="duplicateValues" dxfId="12653" priority="12646"/>
  </conditionalFormatting>
  <conditionalFormatting sqref="E228">
    <cfRule type="duplicateValues" dxfId="12652" priority="12645"/>
  </conditionalFormatting>
  <conditionalFormatting sqref="E228">
    <cfRule type="duplicateValues" dxfId="12651" priority="12643"/>
    <cfRule type="duplicateValues" dxfId="12650" priority="12644"/>
  </conditionalFormatting>
  <conditionalFormatting sqref="E228">
    <cfRule type="duplicateValues" dxfId="12649" priority="12641"/>
  </conditionalFormatting>
  <conditionalFormatting sqref="E228">
    <cfRule type="duplicateValues" dxfId="12648" priority="12639"/>
  </conditionalFormatting>
  <conditionalFormatting sqref="E228">
    <cfRule type="duplicateValues" dxfId="12647" priority="12633"/>
  </conditionalFormatting>
  <conditionalFormatting sqref="E228">
    <cfRule type="duplicateValues" dxfId="12646" priority="12599"/>
    <cfRule type="duplicateValues" dxfId="12645" priority="12626"/>
    <cfRule type="duplicateValues" dxfId="12644" priority="12630"/>
    <cfRule type="duplicateValues" dxfId="12643" priority="12631"/>
    <cfRule type="duplicateValues" dxfId="12642" priority="12632"/>
    <cfRule type="duplicateValues" dxfId="12641" priority="12634"/>
    <cfRule type="duplicateValues" dxfId="12640" priority="12635"/>
    <cfRule type="duplicateValues" dxfId="12639" priority="12636"/>
    <cfRule type="duplicateValues" dxfId="12638" priority="12637"/>
    <cfRule type="duplicateValues" dxfId="12637" priority="12638"/>
  </conditionalFormatting>
  <conditionalFormatting sqref="E228">
    <cfRule type="duplicateValues" dxfId="12636" priority="12629"/>
  </conditionalFormatting>
  <conditionalFormatting sqref="E228">
    <cfRule type="duplicateValues" dxfId="12635" priority="12627"/>
    <cfRule type="duplicateValues" dxfId="12634" priority="12628"/>
  </conditionalFormatting>
  <conditionalFormatting sqref="E228">
    <cfRule type="duplicateValues" dxfId="12633" priority="12620"/>
  </conditionalFormatting>
  <conditionalFormatting sqref="E228">
    <cfRule type="duplicateValues" dxfId="12632" priority="12613"/>
    <cfRule type="duplicateValues" dxfId="12631" priority="12617"/>
    <cfRule type="duplicateValues" dxfId="12630" priority="12618"/>
    <cfRule type="duplicateValues" dxfId="12629" priority="12619"/>
    <cfRule type="duplicateValues" dxfId="12628" priority="12621"/>
    <cfRule type="duplicateValues" dxfId="12627" priority="12622"/>
    <cfRule type="duplicateValues" dxfId="12626" priority="12623"/>
    <cfRule type="duplicateValues" dxfId="12625" priority="12624"/>
    <cfRule type="duplicateValues" dxfId="12624" priority="12625"/>
  </conditionalFormatting>
  <conditionalFormatting sqref="E228">
    <cfRule type="duplicateValues" dxfId="12623" priority="12616"/>
  </conditionalFormatting>
  <conditionalFormatting sqref="E228">
    <cfRule type="duplicateValues" dxfId="12622" priority="12614"/>
    <cfRule type="duplicateValues" dxfId="12621" priority="12615"/>
  </conditionalFormatting>
  <conditionalFormatting sqref="E228">
    <cfRule type="duplicateValues" dxfId="12620" priority="12607"/>
  </conditionalFormatting>
  <conditionalFormatting sqref="E228">
    <cfRule type="duplicateValues" dxfId="12619" priority="12600"/>
    <cfRule type="duplicateValues" dxfId="12618" priority="12604"/>
    <cfRule type="duplicateValues" dxfId="12617" priority="12605"/>
    <cfRule type="duplicateValues" dxfId="12616" priority="12606"/>
    <cfRule type="duplicateValues" dxfId="12615" priority="12608"/>
    <cfRule type="duplicateValues" dxfId="12614" priority="12609"/>
    <cfRule type="duplicateValues" dxfId="12613" priority="12610"/>
    <cfRule type="duplicateValues" dxfId="12612" priority="12611"/>
    <cfRule type="duplicateValues" dxfId="12611" priority="12612"/>
  </conditionalFormatting>
  <conditionalFormatting sqref="E228">
    <cfRule type="duplicateValues" dxfId="12610" priority="12603"/>
  </conditionalFormatting>
  <conditionalFormatting sqref="E228">
    <cfRule type="duplicateValues" dxfId="12609" priority="12601"/>
    <cfRule type="duplicateValues" dxfId="12608" priority="12602"/>
  </conditionalFormatting>
  <conditionalFormatting sqref="E228">
    <cfRule type="duplicateValues" dxfId="12607" priority="12593"/>
  </conditionalFormatting>
  <conditionalFormatting sqref="E228">
    <cfRule type="duplicateValues" dxfId="12606" priority="12559"/>
    <cfRule type="duplicateValues" dxfId="12605" priority="12586"/>
    <cfRule type="duplicateValues" dxfId="12604" priority="12590"/>
    <cfRule type="duplicateValues" dxfId="12603" priority="12591"/>
    <cfRule type="duplicateValues" dxfId="12602" priority="12592"/>
    <cfRule type="duplicateValues" dxfId="12601" priority="12594"/>
    <cfRule type="duplicateValues" dxfId="12600" priority="12595"/>
    <cfRule type="duplicateValues" dxfId="12599" priority="12596"/>
    <cfRule type="duplicateValues" dxfId="12598" priority="12597"/>
    <cfRule type="duplicateValues" dxfId="12597" priority="12598"/>
  </conditionalFormatting>
  <conditionalFormatting sqref="E228">
    <cfRule type="duplicateValues" dxfId="12596" priority="12589"/>
  </conditionalFormatting>
  <conditionalFormatting sqref="E228">
    <cfRule type="duplicateValues" dxfId="12595" priority="12587"/>
    <cfRule type="duplicateValues" dxfId="12594" priority="12588"/>
  </conditionalFormatting>
  <conditionalFormatting sqref="E228">
    <cfRule type="duplicateValues" dxfId="12593" priority="12580"/>
  </conditionalFormatting>
  <conditionalFormatting sqref="E228">
    <cfRule type="duplicateValues" dxfId="12592" priority="12573"/>
    <cfRule type="duplicateValues" dxfId="12591" priority="12577"/>
    <cfRule type="duplicateValues" dxfId="12590" priority="12578"/>
    <cfRule type="duplicateValues" dxfId="12589" priority="12579"/>
    <cfRule type="duplicateValues" dxfId="12588" priority="12581"/>
    <cfRule type="duplicateValues" dxfId="12587" priority="12582"/>
    <cfRule type="duplicateValues" dxfId="12586" priority="12583"/>
    <cfRule type="duplicateValues" dxfId="12585" priority="12584"/>
    <cfRule type="duplicateValues" dxfId="12584" priority="12585"/>
  </conditionalFormatting>
  <conditionalFormatting sqref="E228">
    <cfRule type="duplicateValues" dxfId="12583" priority="12576"/>
  </conditionalFormatting>
  <conditionalFormatting sqref="E228">
    <cfRule type="duplicateValues" dxfId="12582" priority="12574"/>
    <cfRule type="duplicateValues" dxfId="12581" priority="12575"/>
  </conditionalFormatting>
  <conditionalFormatting sqref="E228">
    <cfRule type="duplicateValues" dxfId="12580" priority="12567"/>
  </conditionalFormatting>
  <conditionalFormatting sqref="E228">
    <cfRule type="duplicateValues" dxfId="12579" priority="12560"/>
    <cfRule type="duplicateValues" dxfId="12578" priority="12564"/>
    <cfRule type="duplicateValues" dxfId="12577" priority="12565"/>
    <cfRule type="duplicateValues" dxfId="12576" priority="12566"/>
    <cfRule type="duplicateValues" dxfId="12575" priority="12568"/>
    <cfRule type="duplicateValues" dxfId="12574" priority="12569"/>
    <cfRule type="duplicateValues" dxfId="12573" priority="12570"/>
    <cfRule type="duplicateValues" dxfId="12572" priority="12571"/>
    <cfRule type="duplicateValues" dxfId="12571" priority="12572"/>
  </conditionalFormatting>
  <conditionalFormatting sqref="E228">
    <cfRule type="duplicateValues" dxfId="12570" priority="12563"/>
  </conditionalFormatting>
  <conditionalFormatting sqref="E228">
    <cfRule type="duplicateValues" dxfId="12569" priority="12561"/>
    <cfRule type="duplicateValues" dxfId="12568" priority="12562"/>
  </conditionalFormatting>
  <conditionalFormatting sqref="E228">
    <cfRule type="duplicateValues" dxfId="12567" priority="12553"/>
  </conditionalFormatting>
  <conditionalFormatting sqref="E228">
    <cfRule type="duplicateValues" dxfId="12566" priority="12519"/>
    <cfRule type="duplicateValues" dxfId="12565" priority="12546"/>
    <cfRule type="duplicateValues" dxfId="12564" priority="12550"/>
    <cfRule type="duplicateValues" dxfId="12563" priority="12551"/>
    <cfRule type="duplicateValues" dxfId="12562" priority="12552"/>
    <cfRule type="duplicateValues" dxfId="12561" priority="12554"/>
    <cfRule type="duplicateValues" dxfId="12560" priority="12555"/>
    <cfRule type="duplicateValues" dxfId="12559" priority="12556"/>
    <cfRule type="duplicateValues" dxfId="12558" priority="12557"/>
    <cfRule type="duplicateValues" dxfId="12557" priority="12558"/>
  </conditionalFormatting>
  <conditionalFormatting sqref="E228">
    <cfRule type="duplicateValues" dxfId="12556" priority="12549"/>
  </conditionalFormatting>
  <conditionalFormatting sqref="E228">
    <cfRule type="duplicateValues" dxfId="12555" priority="12547"/>
    <cfRule type="duplicateValues" dxfId="12554" priority="12548"/>
  </conditionalFormatting>
  <conditionalFormatting sqref="E228">
    <cfRule type="duplicateValues" dxfId="12553" priority="12540"/>
  </conditionalFormatting>
  <conditionalFormatting sqref="E228">
    <cfRule type="duplicateValues" dxfId="12552" priority="12533"/>
    <cfRule type="duplicateValues" dxfId="12551" priority="12537"/>
    <cfRule type="duplicateValues" dxfId="12550" priority="12538"/>
    <cfRule type="duplicateValues" dxfId="12549" priority="12539"/>
    <cfRule type="duplicateValues" dxfId="12548" priority="12541"/>
    <cfRule type="duplicateValues" dxfId="12547" priority="12542"/>
    <cfRule type="duplicateValues" dxfId="12546" priority="12543"/>
    <cfRule type="duplicateValues" dxfId="12545" priority="12544"/>
    <cfRule type="duplicateValues" dxfId="12544" priority="12545"/>
  </conditionalFormatting>
  <conditionalFormatting sqref="E228">
    <cfRule type="duplicateValues" dxfId="12543" priority="12536"/>
  </conditionalFormatting>
  <conditionalFormatting sqref="E228">
    <cfRule type="duplicateValues" dxfId="12542" priority="12534"/>
    <cfRule type="duplicateValues" dxfId="12541" priority="12535"/>
  </conditionalFormatting>
  <conditionalFormatting sqref="E228">
    <cfRule type="duplicateValues" dxfId="12540" priority="12527"/>
  </conditionalFormatting>
  <conditionalFormatting sqref="E228">
    <cfRule type="duplicateValues" dxfId="12539" priority="12520"/>
    <cfRule type="duplicateValues" dxfId="12538" priority="12524"/>
    <cfRule type="duplicateValues" dxfId="12537" priority="12525"/>
    <cfRule type="duplicateValues" dxfId="12536" priority="12526"/>
    <cfRule type="duplicateValues" dxfId="12535" priority="12528"/>
    <cfRule type="duplicateValues" dxfId="12534" priority="12529"/>
    <cfRule type="duplicateValues" dxfId="12533" priority="12530"/>
    <cfRule type="duplicateValues" dxfId="12532" priority="12531"/>
    <cfRule type="duplicateValues" dxfId="12531" priority="12532"/>
  </conditionalFormatting>
  <conditionalFormatting sqref="E228">
    <cfRule type="duplicateValues" dxfId="12530" priority="12523"/>
  </conditionalFormatting>
  <conditionalFormatting sqref="E228">
    <cfRule type="duplicateValues" dxfId="12529" priority="12521"/>
    <cfRule type="duplicateValues" dxfId="12528" priority="12522"/>
  </conditionalFormatting>
  <conditionalFormatting sqref="E228">
    <cfRule type="duplicateValues" dxfId="12527" priority="12513"/>
  </conditionalFormatting>
  <conditionalFormatting sqref="E228">
    <cfRule type="duplicateValues" dxfId="12526" priority="12479"/>
    <cfRule type="duplicateValues" dxfId="12525" priority="12506"/>
    <cfRule type="duplicateValues" dxfId="12524" priority="12510"/>
    <cfRule type="duplicateValues" dxfId="12523" priority="12511"/>
    <cfRule type="duplicateValues" dxfId="12522" priority="12512"/>
    <cfRule type="duplicateValues" dxfId="12521" priority="12514"/>
    <cfRule type="duplicateValues" dxfId="12520" priority="12515"/>
    <cfRule type="duplicateValues" dxfId="12519" priority="12516"/>
    <cfRule type="duplicateValues" dxfId="12518" priority="12517"/>
    <cfRule type="duplicateValues" dxfId="12517" priority="12518"/>
  </conditionalFormatting>
  <conditionalFormatting sqref="E228">
    <cfRule type="duplicateValues" dxfId="12516" priority="12509"/>
  </conditionalFormatting>
  <conditionalFormatting sqref="E228">
    <cfRule type="duplicateValues" dxfId="12515" priority="12507"/>
    <cfRule type="duplicateValues" dxfId="12514" priority="12508"/>
  </conditionalFormatting>
  <conditionalFormatting sqref="E228">
    <cfRule type="duplicateValues" dxfId="12513" priority="12500"/>
  </conditionalFormatting>
  <conditionalFormatting sqref="E228">
    <cfRule type="duplicateValues" dxfId="12512" priority="12493"/>
    <cfRule type="duplicateValues" dxfId="12511" priority="12497"/>
    <cfRule type="duplicateValues" dxfId="12510" priority="12498"/>
    <cfRule type="duplicateValues" dxfId="12509" priority="12499"/>
    <cfRule type="duplicateValues" dxfId="12508" priority="12501"/>
    <cfRule type="duplicateValues" dxfId="12507" priority="12502"/>
    <cfRule type="duplicateValues" dxfId="12506" priority="12503"/>
    <cfRule type="duplicateValues" dxfId="12505" priority="12504"/>
    <cfRule type="duplicateValues" dxfId="12504" priority="12505"/>
  </conditionalFormatting>
  <conditionalFormatting sqref="E228">
    <cfRule type="duplicateValues" dxfId="12503" priority="12496"/>
  </conditionalFormatting>
  <conditionalFormatting sqref="E228">
    <cfRule type="duplicateValues" dxfId="12502" priority="12494"/>
    <cfRule type="duplicateValues" dxfId="12501" priority="12495"/>
  </conditionalFormatting>
  <conditionalFormatting sqref="E228">
    <cfRule type="duplicateValues" dxfId="12500" priority="12487"/>
  </conditionalFormatting>
  <conditionalFormatting sqref="E228">
    <cfRule type="duplicateValues" dxfId="12499" priority="12480"/>
    <cfRule type="duplicateValues" dxfId="12498" priority="12484"/>
    <cfRule type="duplicateValues" dxfId="12497" priority="12485"/>
    <cfRule type="duplicateValues" dxfId="12496" priority="12486"/>
    <cfRule type="duplicateValues" dxfId="12495" priority="12488"/>
    <cfRule type="duplicateValues" dxfId="12494" priority="12489"/>
    <cfRule type="duplicateValues" dxfId="12493" priority="12490"/>
    <cfRule type="duplicateValues" dxfId="12492" priority="12491"/>
    <cfRule type="duplicateValues" dxfId="12491" priority="12492"/>
  </conditionalFormatting>
  <conditionalFormatting sqref="E228">
    <cfRule type="duplicateValues" dxfId="12490" priority="12483"/>
  </conditionalFormatting>
  <conditionalFormatting sqref="E228">
    <cfRule type="duplicateValues" dxfId="12489" priority="12481"/>
    <cfRule type="duplicateValues" dxfId="12488" priority="12482"/>
  </conditionalFormatting>
  <conditionalFormatting sqref="E228">
    <cfRule type="duplicateValues" dxfId="12487" priority="12473"/>
  </conditionalFormatting>
  <conditionalFormatting sqref="E228">
    <cfRule type="duplicateValues" dxfId="12486" priority="12439"/>
    <cfRule type="duplicateValues" dxfId="12485" priority="12466"/>
    <cfRule type="duplicateValues" dxfId="12484" priority="12470"/>
    <cfRule type="duplicateValues" dxfId="12483" priority="12471"/>
    <cfRule type="duplicateValues" dxfId="12482" priority="12472"/>
    <cfRule type="duplicateValues" dxfId="12481" priority="12474"/>
    <cfRule type="duplicateValues" dxfId="12480" priority="12475"/>
    <cfRule type="duplicateValues" dxfId="12479" priority="12476"/>
    <cfRule type="duplicateValues" dxfId="12478" priority="12477"/>
    <cfRule type="duplicateValues" dxfId="12477" priority="12478"/>
  </conditionalFormatting>
  <conditionalFormatting sqref="E228">
    <cfRule type="duplicateValues" dxfId="12476" priority="12469"/>
  </conditionalFormatting>
  <conditionalFormatting sqref="E228">
    <cfRule type="duplicateValues" dxfId="12475" priority="12467"/>
    <cfRule type="duplicateValues" dxfId="12474" priority="12468"/>
  </conditionalFormatting>
  <conditionalFormatting sqref="E228">
    <cfRule type="duplicateValues" dxfId="12473" priority="12460"/>
  </conditionalFormatting>
  <conditionalFormatting sqref="E228">
    <cfRule type="duplicateValues" dxfId="12472" priority="12453"/>
    <cfRule type="duplicateValues" dxfId="12471" priority="12457"/>
    <cfRule type="duplicateValues" dxfId="12470" priority="12458"/>
    <cfRule type="duplicateValues" dxfId="12469" priority="12459"/>
    <cfRule type="duplicateValues" dxfId="12468" priority="12461"/>
    <cfRule type="duplicateValues" dxfId="12467" priority="12462"/>
    <cfRule type="duplicateValues" dxfId="12466" priority="12463"/>
    <cfRule type="duplicateValues" dxfId="12465" priority="12464"/>
    <cfRule type="duplicateValues" dxfId="12464" priority="12465"/>
  </conditionalFormatting>
  <conditionalFormatting sqref="E228">
    <cfRule type="duplicateValues" dxfId="12463" priority="12456"/>
  </conditionalFormatting>
  <conditionalFormatting sqref="E228">
    <cfRule type="duplicateValues" dxfId="12462" priority="12454"/>
    <cfRule type="duplicateValues" dxfId="12461" priority="12455"/>
  </conditionalFormatting>
  <conditionalFormatting sqref="E228">
    <cfRule type="duplicateValues" dxfId="12460" priority="12447"/>
  </conditionalFormatting>
  <conditionalFormatting sqref="E228">
    <cfRule type="duplicateValues" dxfId="12459" priority="12440"/>
    <cfRule type="duplicateValues" dxfId="12458" priority="12444"/>
    <cfRule type="duplicateValues" dxfId="12457" priority="12445"/>
    <cfRule type="duplicateValues" dxfId="12456" priority="12446"/>
    <cfRule type="duplicateValues" dxfId="12455" priority="12448"/>
    <cfRule type="duplicateValues" dxfId="12454" priority="12449"/>
    <cfRule type="duplicateValues" dxfId="12453" priority="12450"/>
    <cfRule type="duplicateValues" dxfId="12452" priority="12451"/>
    <cfRule type="duplicateValues" dxfId="12451" priority="12452"/>
  </conditionalFormatting>
  <conditionalFormatting sqref="E228">
    <cfRule type="duplicateValues" dxfId="12450" priority="12443"/>
  </conditionalFormatting>
  <conditionalFormatting sqref="E228">
    <cfRule type="duplicateValues" dxfId="12449" priority="12441"/>
    <cfRule type="duplicateValues" dxfId="12448" priority="12442"/>
  </conditionalFormatting>
  <conditionalFormatting sqref="E228">
    <cfRule type="duplicateValues" dxfId="12447" priority="12433"/>
  </conditionalFormatting>
  <conditionalFormatting sqref="E228">
    <cfRule type="duplicateValues" dxfId="12446" priority="12399"/>
    <cfRule type="duplicateValues" dxfId="12445" priority="12426"/>
    <cfRule type="duplicateValues" dxfId="12444" priority="12430"/>
    <cfRule type="duplicateValues" dxfId="12443" priority="12431"/>
    <cfRule type="duplicateValues" dxfId="12442" priority="12432"/>
    <cfRule type="duplicateValues" dxfId="12441" priority="12434"/>
    <cfRule type="duplicateValues" dxfId="12440" priority="12435"/>
    <cfRule type="duplicateValues" dxfId="12439" priority="12436"/>
    <cfRule type="duplicateValues" dxfId="12438" priority="12437"/>
    <cfRule type="duplicateValues" dxfId="12437" priority="12438"/>
  </conditionalFormatting>
  <conditionalFormatting sqref="E228">
    <cfRule type="duplicateValues" dxfId="12436" priority="12429"/>
  </conditionalFormatting>
  <conditionalFormatting sqref="E228">
    <cfRule type="duplicateValues" dxfId="12435" priority="12427"/>
    <cfRule type="duplicateValues" dxfId="12434" priority="12428"/>
  </conditionalFormatting>
  <conditionalFormatting sqref="E228">
    <cfRule type="duplicateValues" dxfId="12433" priority="12420"/>
  </conditionalFormatting>
  <conditionalFormatting sqref="E228">
    <cfRule type="duplicateValues" dxfId="12432" priority="12413"/>
    <cfRule type="duplicateValues" dxfId="12431" priority="12417"/>
    <cfRule type="duplicateValues" dxfId="12430" priority="12418"/>
    <cfRule type="duplicateValues" dxfId="12429" priority="12419"/>
    <cfRule type="duplicateValues" dxfId="12428" priority="12421"/>
    <cfRule type="duplicateValues" dxfId="12427" priority="12422"/>
    <cfRule type="duplicateValues" dxfId="12426" priority="12423"/>
    <cfRule type="duplicateValues" dxfId="12425" priority="12424"/>
    <cfRule type="duplicateValues" dxfId="12424" priority="12425"/>
  </conditionalFormatting>
  <conditionalFormatting sqref="E228">
    <cfRule type="duplicateValues" dxfId="12423" priority="12416"/>
  </conditionalFormatting>
  <conditionalFormatting sqref="E228">
    <cfRule type="duplicateValues" dxfId="12422" priority="12414"/>
    <cfRule type="duplicateValues" dxfId="12421" priority="12415"/>
  </conditionalFormatting>
  <conditionalFormatting sqref="E228">
    <cfRule type="duplicateValues" dxfId="12420" priority="12407"/>
  </conditionalFormatting>
  <conditionalFormatting sqref="E228">
    <cfRule type="duplicateValues" dxfId="12419" priority="12400"/>
    <cfRule type="duplicateValues" dxfId="12418" priority="12404"/>
    <cfRule type="duplicateValues" dxfId="12417" priority="12405"/>
    <cfRule type="duplicateValues" dxfId="12416" priority="12406"/>
    <cfRule type="duplicateValues" dxfId="12415" priority="12408"/>
    <cfRule type="duplicateValues" dxfId="12414" priority="12409"/>
    <cfRule type="duplicateValues" dxfId="12413" priority="12410"/>
    <cfRule type="duplicateValues" dxfId="12412" priority="12411"/>
    <cfRule type="duplicateValues" dxfId="12411" priority="12412"/>
  </conditionalFormatting>
  <conditionalFormatting sqref="E228">
    <cfRule type="duplicateValues" dxfId="12410" priority="12403"/>
  </conditionalFormatting>
  <conditionalFormatting sqref="E228">
    <cfRule type="duplicateValues" dxfId="12409" priority="12401"/>
    <cfRule type="duplicateValues" dxfId="12408" priority="12402"/>
  </conditionalFormatting>
  <conditionalFormatting sqref="E228">
    <cfRule type="duplicateValues" dxfId="12407" priority="12381"/>
    <cfRule type="duplicateValues" dxfId="12406" priority="12383"/>
    <cfRule type="duplicateValues" dxfId="12405" priority="12391"/>
    <cfRule type="duplicateValues" dxfId="12404" priority="12392"/>
    <cfRule type="duplicateValues" dxfId="12403" priority="12393"/>
    <cfRule type="duplicateValues" dxfId="12402" priority="12394"/>
    <cfRule type="duplicateValues" dxfId="12401" priority="12395"/>
    <cfRule type="duplicateValues" dxfId="12400" priority="12396"/>
    <cfRule type="duplicateValues" dxfId="12399" priority="12397"/>
    <cfRule type="duplicateValues" dxfId="12398" priority="12398"/>
  </conditionalFormatting>
  <conditionalFormatting sqref="E228">
    <cfRule type="duplicateValues" dxfId="12397" priority="12390"/>
  </conditionalFormatting>
  <conditionalFormatting sqref="E228">
    <cfRule type="duplicateValues" dxfId="12396" priority="12389"/>
  </conditionalFormatting>
  <conditionalFormatting sqref="E228">
    <cfRule type="duplicateValues" dxfId="12395" priority="12388"/>
  </conditionalFormatting>
  <conditionalFormatting sqref="E228">
    <cfRule type="duplicateValues" dxfId="12394" priority="12387"/>
  </conditionalFormatting>
  <conditionalFormatting sqref="E228">
    <cfRule type="duplicateValues" dxfId="12393" priority="12386"/>
  </conditionalFormatting>
  <conditionalFormatting sqref="E228">
    <cfRule type="duplicateValues" dxfId="12392" priority="12384"/>
    <cfRule type="duplicateValues" dxfId="12391" priority="12385"/>
  </conditionalFormatting>
  <conditionalFormatting sqref="E228">
    <cfRule type="duplicateValues" dxfId="12390" priority="12382"/>
  </conditionalFormatting>
  <conditionalFormatting sqref="E228">
    <cfRule type="duplicateValues" dxfId="12389" priority="12380"/>
  </conditionalFormatting>
  <conditionalFormatting sqref="E228">
    <cfRule type="duplicateValues" dxfId="12388" priority="12362"/>
    <cfRule type="duplicateValues" dxfId="12387" priority="12364"/>
    <cfRule type="duplicateValues" dxfId="12386" priority="12372"/>
    <cfRule type="duplicateValues" dxfId="12385" priority="12373"/>
    <cfRule type="duplicateValues" dxfId="12384" priority="12374"/>
    <cfRule type="duplicateValues" dxfId="12383" priority="12375"/>
    <cfRule type="duplicateValues" dxfId="12382" priority="12376"/>
    <cfRule type="duplicateValues" dxfId="12381" priority="12377"/>
    <cfRule type="duplicateValues" dxfId="12380" priority="12378"/>
    <cfRule type="duplicateValues" dxfId="12379" priority="12379"/>
  </conditionalFormatting>
  <conditionalFormatting sqref="E228">
    <cfRule type="duplicateValues" dxfId="12378" priority="12371"/>
  </conditionalFormatting>
  <conditionalFormatting sqref="E228">
    <cfRule type="duplicateValues" dxfId="12377" priority="12370"/>
  </conditionalFormatting>
  <conditionalFormatting sqref="E228">
    <cfRule type="duplicateValues" dxfId="12376" priority="12369"/>
  </conditionalFormatting>
  <conditionalFormatting sqref="E228">
    <cfRule type="duplicateValues" dxfId="12375" priority="12368"/>
  </conditionalFormatting>
  <conditionalFormatting sqref="E228">
    <cfRule type="duplicateValues" dxfId="12374" priority="12367"/>
  </conditionalFormatting>
  <conditionalFormatting sqref="E228">
    <cfRule type="duplicateValues" dxfId="12373" priority="12365"/>
    <cfRule type="duplicateValues" dxfId="12372" priority="12366"/>
  </conditionalFormatting>
  <conditionalFormatting sqref="E228">
    <cfRule type="duplicateValues" dxfId="12371" priority="12363"/>
  </conditionalFormatting>
  <conditionalFormatting sqref="E228">
    <cfRule type="duplicateValues" dxfId="12370" priority="12361"/>
  </conditionalFormatting>
  <conditionalFormatting sqref="E228">
    <cfRule type="duplicateValues" dxfId="12369" priority="12355"/>
  </conditionalFormatting>
  <conditionalFormatting sqref="E228">
    <cfRule type="duplicateValues" dxfId="12368" priority="12316"/>
    <cfRule type="duplicateValues" dxfId="12367" priority="12344"/>
    <cfRule type="duplicateValues" dxfId="12366" priority="12352"/>
    <cfRule type="duplicateValues" dxfId="12365" priority="12353"/>
    <cfRule type="duplicateValues" dxfId="12364" priority="12354"/>
    <cfRule type="duplicateValues" dxfId="12363" priority="12356"/>
    <cfRule type="duplicateValues" dxfId="12362" priority="12357"/>
    <cfRule type="duplicateValues" dxfId="12361" priority="12358"/>
    <cfRule type="duplicateValues" dxfId="12360" priority="12359"/>
    <cfRule type="duplicateValues" dxfId="12359" priority="12360"/>
  </conditionalFormatting>
  <conditionalFormatting sqref="E228">
    <cfRule type="duplicateValues" dxfId="12358" priority="12351"/>
  </conditionalFormatting>
  <conditionalFormatting sqref="E228">
    <cfRule type="duplicateValues" dxfId="12357" priority="12350"/>
  </conditionalFormatting>
  <conditionalFormatting sqref="E228">
    <cfRule type="duplicateValues" dxfId="12356" priority="12349"/>
  </conditionalFormatting>
  <conditionalFormatting sqref="E228">
    <cfRule type="duplicateValues" dxfId="12355" priority="12348"/>
  </conditionalFormatting>
  <conditionalFormatting sqref="E228">
    <cfRule type="duplicateValues" dxfId="12354" priority="12347"/>
  </conditionalFormatting>
  <conditionalFormatting sqref="E228">
    <cfRule type="duplicateValues" dxfId="12353" priority="12345"/>
    <cfRule type="duplicateValues" dxfId="12352" priority="12346"/>
  </conditionalFormatting>
  <conditionalFormatting sqref="E228">
    <cfRule type="duplicateValues" dxfId="12351" priority="12343"/>
  </conditionalFormatting>
  <conditionalFormatting sqref="E228">
    <cfRule type="duplicateValues" dxfId="12350" priority="12337"/>
  </conditionalFormatting>
  <conditionalFormatting sqref="E228">
    <cfRule type="duplicateValues" dxfId="12349" priority="12330"/>
    <cfRule type="duplicateValues" dxfId="12348" priority="12334"/>
    <cfRule type="duplicateValues" dxfId="12347" priority="12335"/>
    <cfRule type="duplicateValues" dxfId="12346" priority="12336"/>
    <cfRule type="duplicateValues" dxfId="12345" priority="12338"/>
    <cfRule type="duplicateValues" dxfId="12344" priority="12339"/>
    <cfRule type="duplicateValues" dxfId="12343" priority="12340"/>
    <cfRule type="duplicateValues" dxfId="12342" priority="12341"/>
    <cfRule type="duplicateValues" dxfId="12341" priority="12342"/>
  </conditionalFormatting>
  <conditionalFormatting sqref="E228">
    <cfRule type="duplicateValues" dxfId="12340" priority="12333"/>
  </conditionalFormatting>
  <conditionalFormatting sqref="E228">
    <cfRule type="duplicateValues" dxfId="12339" priority="12331"/>
    <cfRule type="duplicateValues" dxfId="12338" priority="12332"/>
  </conditionalFormatting>
  <conditionalFormatting sqref="E228">
    <cfRule type="duplicateValues" dxfId="12337" priority="12324"/>
  </conditionalFormatting>
  <conditionalFormatting sqref="E228">
    <cfRule type="duplicateValues" dxfId="12336" priority="12317"/>
    <cfRule type="duplicateValues" dxfId="12335" priority="12321"/>
    <cfRule type="duplicateValues" dxfId="12334" priority="12322"/>
    <cfRule type="duplicateValues" dxfId="12333" priority="12323"/>
    <cfRule type="duplicateValues" dxfId="12332" priority="12325"/>
    <cfRule type="duplicateValues" dxfId="12331" priority="12326"/>
    <cfRule type="duplicateValues" dxfId="12330" priority="12327"/>
    <cfRule type="duplicateValues" dxfId="12329" priority="12328"/>
    <cfRule type="duplicateValues" dxfId="12328" priority="12329"/>
  </conditionalFormatting>
  <conditionalFormatting sqref="E228">
    <cfRule type="duplicateValues" dxfId="12327" priority="12320"/>
  </conditionalFormatting>
  <conditionalFormatting sqref="E228">
    <cfRule type="duplicateValues" dxfId="12326" priority="12318"/>
    <cfRule type="duplicateValues" dxfId="12325" priority="12319"/>
  </conditionalFormatting>
  <conditionalFormatting sqref="E228">
    <cfRule type="duplicateValues" dxfId="12324" priority="12315"/>
  </conditionalFormatting>
  <conditionalFormatting sqref="E228">
    <cfRule type="duplicateValues" dxfId="12323" priority="12309"/>
  </conditionalFormatting>
  <conditionalFormatting sqref="E228">
    <cfRule type="duplicateValues" dxfId="12322" priority="12275"/>
    <cfRule type="duplicateValues" dxfId="12321" priority="12302"/>
    <cfRule type="duplicateValues" dxfId="12320" priority="12306"/>
    <cfRule type="duplicateValues" dxfId="12319" priority="12307"/>
    <cfRule type="duplicateValues" dxfId="12318" priority="12308"/>
    <cfRule type="duplicateValues" dxfId="12317" priority="12310"/>
    <cfRule type="duplicateValues" dxfId="12316" priority="12311"/>
    <cfRule type="duplicateValues" dxfId="12315" priority="12312"/>
    <cfRule type="duplicateValues" dxfId="12314" priority="12313"/>
    <cfRule type="duplicateValues" dxfId="12313" priority="12314"/>
  </conditionalFormatting>
  <conditionalFormatting sqref="E228">
    <cfRule type="duplicateValues" dxfId="12312" priority="12305"/>
  </conditionalFormatting>
  <conditionalFormatting sqref="E228">
    <cfRule type="duplicateValues" dxfId="12311" priority="12303"/>
    <cfRule type="duplicateValues" dxfId="12310" priority="12304"/>
  </conditionalFormatting>
  <conditionalFormatting sqref="E228">
    <cfRule type="duplicateValues" dxfId="12309" priority="12296"/>
  </conditionalFormatting>
  <conditionalFormatting sqref="E228">
    <cfRule type="duplicateValues" dxfId="12308" priority="12289"/>
    <cfRule type="duplicateValues" dxfId="12307" priority="12293"/>
    <cfRule type="duplicateValues" dxfId="12306" priority="12294"/>
    <cfRule type="duplicateValues" dxfId="12305" priority="12295"/>
    <cfRule type="duplicateValues" dxfId="12304" priority="12297"/>
    <cfRule type="duplicateValues" dxfId="12303" priority="12298"/>
    <cfRule type="duplicateValues" dxfId="12302" priority="12299"/>
    <cfRule type="duplicateValues" dxfId="12301" priority="12300"/>
    <cfRule type="duplicateValues" dxfId="12300" priority="12301"/>
  </conditionalFormatting>
  <conditionalFormatting sqref="E228">
    <cfRule type="duplicateValues" dxfId="12299" priority="12292"/>
  </conditionalFormatting>
  <conditionalFormatting sqref="E228">
    <cfRule type="duplicateValues" dxfId="12298" priority="12290"/>
    <cfRule type="duplicateValues" dxfId="12297" priority="12291"/>
  </conditionalFormatting>
  <conditionalFormatting sqref="E228">
    <cfRule type="duplicateValues" dxfId="12296" priority="12283"/>
  </conditionalFormatting>
  <conditionalFormatting sqref="E228">
    <cfRule type="duplicateValues" dxfId="12295" priority="12276"/>
    <cfRule type="duplicateValues" dxfId="12294" priority="12280"/>
    <cfRule type="duplicateValues" dxfId="12293" priority="12281"/>
    <cfRule type="duplicateValues" dxfId="12292" priority="12282"/>
    <cfRule type="duplicateValues" dxfId="12291" priority="12284"/>
    <cfRule type="duplicateValues" dxfId="12290" priority="12285"/>
    <cfRule type="duplicateValues" dxfId="12289" priority="12286"/>
    <cfRule type="duplicateValues" dxfId="12288" priority="12287"/>
    <cfRule type="duplicateValues" dxfId="12287" priority="12288"/>
  </conditionalFormatting>
  <conditionalFormatting sqref="E228">
    <cfRule type="duplicateValues" dxfId="12286" priority="12279"/>
  </conditionalFormatting>
  <conditionalFormatting sqref="E228">
    <cfRule type="duplicateValues" dxfId="12285" priority="12277"/>
    <cfRule type="duplicateValues" dxfId="12284" priority="12278"/>
  </conditionalFormatting>
  <conditionalFormatting sqref="E228">
    <cfRule type="duplicateValues" dxfId="12283" priority="12257"/>
    <cfRule type="duplicateValues" dxfId="12282" priority="12259"/>
    <cfRule type="duplicateValues" dxfId="12281" priority="12267"/>
    <cfRule type="duplicateValues" dxfId="12280" priority="12268"/>
    <cfRule type="duplicateValues" dxfId="12279" priority="12269"/>
    <cfRule type="duplicateValues" dxfId="12278" priority="12270"/>
    <cfRule type="duplicateValues" dxfId="12277" priority="12271"/>
    <cfRule type="duplicateValues" dxfId="12276" priority="12272"/>
    <cfRule type="duplicateValues" dxfId="12275" priority="12273"/>
    <cfRule type="duplicateValues" dxfId="12274" priority="12274"/>
  </conditionalFormatting>
  <conditionalFormatting sqref="E228">
    <cfRule type="duplicateValues" dxfId="12273" priority="12266"/>
  </conditionalFormatting>
  <conditionalFormatting sqref="E228">
    <cfRule type="duplicateValues" dxfId="12272" priority="12265"/>
  </conditionalFormatting>
  <conditionalFormatting sqref="E228">
    <cfRule type="duplicateValues" dxfId="12271" priority="12264"/>
  </conditionalFormatting>
  <conditionalFormatting sqref="E228">
    <cfRule type="duplicateValues" dxfId="12270" priority="12263"/>
  </conditionalFormatting>
  <conditionalFormatting sqref="E228">
    <cfRule type="duplicateValues" dxfId="12269" priority="12262"/>
  </conditionalFormatting>
  <conditionalFormatting sqref="E228">
    <cfRule type="duplicateValues" dxfId="12268" priority="12260"/>
    <cfRule type="duplicateValues" dxfId="12267" priority="12261"/>
  </conditionalFormatting>
  <conditionalFormatting sqref="E228">
    <cfRule type="duplicateValues" dxfId="12266" priority="12258"/>
  </conditionalFormatting>
  <conditionalFormatting sqref="E228">
    <cfRule type="duplicateValues" dxfId="12265" priority="12256"/>
  </conditionalFormatting>
  <conditionalFormatting sqref="E228">
    <cfRule type="duplicateValues" dxfId="12264" priority="12250"/>
  </conditionalFormatting>
  <conditionalFormatting sqref="E228">
    <cfRule type="duplicateValues" dxfId="12263" priority="12216"/>
    <cfRule type="duplicateValues" dxfId="12262" priority="12243"/>
    <cfRule type="duplicateValues" dxfId="12261" priority="12247"/>
    <cfRule type="duplicateValues" dxfId="12260" priority="12248"/>
    <cfRule type="duplicateValues" dxfId="12259" priority="12249"/>
    <cfRule type="duplicateValues" dxfId="12258" priority="12251"/>
    <cfRule type="duplicateValues" dxfId="12257" priority="12252"/>
    <cfRule type="duplicateValues" dxfId="12256" priority="12253"/>
    <cfRule type="duplicateValues" dxfId="12255" priority="12254"/>
    <cfRule type="duplicateValues" dxfId="12254" priority="12255"/>
  </conditionalFormatting>
  <conditionalFormatting sqref="E228">
    <cfRule type="duplicateValues" dxfId="12253" priority="12246"/>
  </conditionalFormatting>
  <conditionalFormatting sqref="E228">
    <cfRule type="duplicateValues" dxfId="12252" priority="12244"/>
    <cfRule type="duplicateValues" dxfId="12251" priority="12245"/>
  </conditionalFormatting>
  <conditionalFormatting sqref="E228">
    <cfRule type="duplicateValues" dxfId="12250" priority="12237"/>
  </conditionalFormatting>
  <conditionalFormatting sqref="E228">
    <cfRule type="duplicateValues" dxfId="12249" priority="12230"/>
    <cfRule type="duplicateValues" dxfId="12248" priority="12234"/>
    <cfRule type="duplicateValues" dxfId="12247" priority="12235"/>
    <cfRule type="duplicateValues" dxfId="12246" priority="12236"/>
    <cfRule type="duplicateValues" dxfId="12245" priority="12238"/>
    <cfRule type="duplicateValues" dxfId="12244" priority="12239"/>
    <cfRule type="duplicateValues" dxfId="12243" priority="12240"/>
    <cfRule type="duplicateValues" dxfId="12242" priority="12241"/>
    <cfRule type="duplicateValues" dxfId="12241" priority="12242"/>
  </conditionalFormatting>
  <conditionalFormatting sqref="E228">
    <cfRule type="duplicateValues" dxfId="12240" priority="12233"/>
  </conditionalFormatting>
  <conditionalFormatting sqref="E228">
    <cfRule type="duplicateValues" dxfId="12239" priority="12231"/>
    <cfRule type="duplicateValues" dxfId="12238" priority="12232"/>
  </conditionalFormatting>
  <conditionalFormatting sqref="E228">
    <cfRule type="duplicateValues" dxfId="12237" priority="12224"/>
  </conditionalFormatting>
  <conditionalFormatting sqref="E228">
    <cfRule type="duplicateValues" dxfId="12236" priority="12217"/>
    <cfRule type="duplicateValues" dxfId="12235" priority="12221"/>
    <cfRule type="duplicateValues" dxfId="12234" priority="12222"/>
    <cfRule type="duplicateValues" dxfId="12233" priority="12223"/>
    <cfRule type="duplicateValues" dxfId="12232" priority="12225"/>
    <cfRule type="duplicateValues" dxfId="12231" priority="12226"/>
    <cfRule type="duplicateValues" dxfId="12230" priority="12227"/>
    <cfRule type="duplicateValues" dxfId="12229" priority="12228"/>
    <cfRule type="duplicateValues" dxfId="12228" priority="12229"/>
  </conditionalFormatting>
  <conditionalFormatting sqref="E228">
    <cfRule type="duplicateValues" dxfId="12227" priority="12220"/>
  </conditionalFormatting>
  <conditionalFormatting sqref="E228">
    <cfRule type="duplicateValues" dxfId="12226" priority="12218"/>
    <cfRule type="duplicateValues" dxfId="12225" priority="12219"/>
  </conditionalFormatting>
  <conditionalFormatting sqref="E228">
    <cfRule type="duplicateValues" dxfId="12224" priority="12210"/>
  </conditionalFormatting>
  <conditionalFormatting sqref="E228">
    <cfRule type="duplicateValues" dxfId="12223" priority="12176"/>
    <cfRule type="duplicateValues" dxfId="12222" priority="12203"/>
    <cfRule type="duplicateValues" dxfId="12221" priority="12207"/>
    <cfRule type="duplicateValues" dxfId="12220" priority="12208"/>
    <cfRule type="duplicateValues" dxfId="12219" priority="12209"/>
    <cfRule type="duplicateValues" dxfId="12218" priority="12211"/>
    <cfRule type="duplicateValues" dxfId="12217" priority="12212"/>
    <cfRule type="duplicateValues" dxfId="12216" priority="12213"/>
    <cfRule type="duplicateValues" dxfId="12215" priority="12214"/>
    <cfRule type="duplicateValues" dxfId="12214" priority="12215"/>
  </conditionalFormatting>
  <conditionalFormatting sqref="E228">
    <cfRule type="duplicateValues" dxfId="12213" priority="12206"/>
  </conditionalFormatting>
  <conditionalFormatting sqref="E228">
    <cfRule type="duplicateValues" dxfId="12212" priority="12204"/>
    <cfRule type="duplicateValues" dxfId="12211" priority="12205"/>
  </conditionalFormatting>
  <conditionalFormatting sqref="E228">
    <cfRule type="duplicateValues" dxfId="12210" priority="12197"/>
  </conditionalFormatting>
  <conditionalFormatting sqref="E228">
    <cfRule type="duplicateValues" dxfId="12209" priority="12190"/>
    <cfRule type="duplicateValues" dxfId="12208" priority="12194"/>
    <cfRule type="duplicateValues" dxfId="12207" priority="12195"/>
    <cfRule type="duplicateValues" dxfId="12206" priority="12196"/>
    <cfRule type="duplicateValues" dxfId="12205" priority="12198"/>
    <cfRule type="duplicateValues" dxfId="12204" priority="12199"/>
    <cfRule type="duplicateValues" dxfId="12203" priority="12200"/>
    <cfRule type="duplicateValues" dxfId="12202" priority="12201"/>
    <cfRule type="duplicateValues" dxfId="12201" priority="12202"/>
  </conditionalFormatting>
  <conditionalFormatting sqref="E228">
    <cfRule type="duplicateValues" dxfId="12200" priority="12193"/>
  </conditionalFormatting>
  <conditionalFormatting sqref="E228">
    <cfRule type="duplicateValues" dxfId="12199" priority="12191"/>
    <cfRule type="duplicateValues" dxfId="12198" priority="12192"/>
  </conditionalFormatting>
  <conditionalFormatting sqref="E228">
    <cfRule type="duplicateValues" dxfId="12197" priority="12184"/>
  </conditionalFormatting>
  <conditionalFormatting sqref="E228">
    <cfRule type="duplicateValues" dxfId="12196" priority="12177"/>
    <cfRule type="duplicateValues" dxfId="12195" priority="12181"/>
    <cfRule type="duplicateValues" dxfId="12194" priority="12182"/>
    <cfRule type="duplicateValues" dxfId="12193" priority="12183"/>
    <cfRule type="duplicateValues" dxfId="12192" priority="12185"/>
    <cfRule type="duplicateValues" dxfId="12191" priority="12186"/>
    <cfRule type="duplicateValues" dxfId="12190" priority="12187"/>
    <cfRule type="duplicateValues" dxfId="12189" priority="12188"/>
    <cfRule type="duplicateValues" dxfId="12188" priority="12189"/>
  </conditionalFormatting>
  <conditionalFormatting sqref="E228">
    <cfRule type="duplicateValues" dxfId="12187" priority="12180"/>
  </conditionalFormatting>
  <conditionalFormatting sqref="E228">
    <cfRule type="duplicateValues" dxfId="12186" priority="12178"/>
    <cfRule type="duplicateValues" dxfId="12185" priority="12179"/>
  </conditionalFormatting>
  <conditionalFormatting sqref="E228">
    <cfRule type="duplicateValues" dxfId="12184" priority="12170"/>
  </conditionalFormatting>
  <conditionalFormatting sqref="E228">
    <cfRule type="duplicateValues" dxfId="12183" priority="12136"/>
    <cfRule type="duplicateValues" dxfId="12182" priority="12163"/>
    <cfRule type="duplicateValues" dxfId="12181" priority="12167"/>
    <cfRule type="duplicateValues" dxfId="12180" priority="12168"/>
    <cfRule type="duplicateValues" dxfId="12179" priority="12169"/>
    <cfRule type="duplicateValues" dxfId="12178" priority="12171"/>
    <cfRule type="duplicateValues" dxfId="12177" priority="12172"/>
    <cfRule type="duplicateValues" dxfId="12176" priority="12173"/>
    <cfRule type="duplicateValues" dxfId="12175" priority="12174"/>
    <cfRule type="duplicateValues" dxfId="12174" priority="12175"/>
  </conditionalFormatting>
  <conditionalFormatting sqref="E228">
    <cfRule type="duplicateValues" dxfId="12173" priority="12166"/>
  </conditionalFormatting>
  <conditionalFormatting sqref="E228">
    <cfRule type="duplicateValues" dxfId="12172" priority="12164"/>
    <cfRule type="duplicateValues" dxfId="12171" priority="12165"/>
  </conditionalFormatting>
  <conditionalFormatting sqref="E228">
    <cfRule type="duplicateValues" dxfId="12170" priority="12157"/>
  </conditionalFormatting>
  <conditionalFormatting sqref="E228">
    <cfRule type="duplicateValues" dxfId="12169" priority="12150"/>
    <cfRule type="duplicateValues" dxfId="12168" priority="12154"/>
    <cfRule type="duplicateValues" dxfId="12167" priority="12155"/>
    <cfRule type="duplicateValues" dxfId="12166" priority="12156"/>
    <cfRule type="duplicateValues" dxfId="12165" priority="12158"/>
    <cfRule type="duplicateValues" dxfId="12164" priority="12159"/>
    <cfRule type="duplicateValues" dxfId="12163" priority="12160"/>
    <cfRule type="duplicateValues" dxfId="12162" priority="12161"/>
    <cfRule type="duplicateValues" dxfId="12161" priority="12162"/>
  </conditionalFormatting>
  <conditionalFormatting sqref="E228">
    <cfRule type="duplicateValues" dxfId="12160" priority="12153"/>
  </conditionalFormatting>
  <conditionalFormatting sqref="E228">
    <cfRule type="duplicateValues" dxfId="12159" priority="12151"/>
    <cfRule type="duplicateValues" dxfId="12158" priority="12152"/>
  </conditionalFormatting>
  <conditionalFormatting sqref="E228">
    <cfRule type="duplicateValues" dxfId="12157" priority="12144"/>
  </conditionalFormatting>
  <conditionalFormatting sqref="E228">
    <cfRule type="duplicateValues" dxfId="12156" priority="12137"/>
    <cfRule type="duplicateValues" dxfId="12155" priority="12141"/>
    <cfRule type="duplicateValues" dxfId="12154" priority="12142"/>
    <cfRule type="duplicateValues" dxfId="12153" priority="12143"/>
    <cfRule type="duplicateValues" dxfId="12152" priority="12145"/>
    <cfRule type="duplicateValues" dxfId="12151" priority="12146"/>
    <cfRule type="duplicateValues" dxfId="12150" priority="12147"/>
    <cfRule type="duplicateValues" dxfId="12149" priority="12148"/>
    <cfRule type="duplicateValues" dxfId="12148" priority="12149"/>
  </conditionalFormatting>
  <conditionalFormatting sqref="E228">
    <cfRule type="duplicateValues" dxfId="12147" priority="12140"/>
  </conditionalFormatting>
  <conditionalFormatting sqref="E228">
    <cfRule type="duplicateValues" dxfId="12146" priority="12138"/>
    <cfRule type="duplicateValues" dxfId="12145" priority="12139"/>
  </conditionalFormatting>
  <conditionalFormatting sqref="E228">
    <cfRule type="duplicateValues" dxfId="12144" priority="12130"/>
  </conditionalFormatting>
  <conditionalFormatting sqref="E228">
    <cfRule type="duplicateValues" dxfId="12143" priority="12096"/>
    <cfRule type="duplicateValues" dxfId="12142" priority="12123"/>
    <cfRule type="duplicateValues" dxfId="12141" priority="12127"/>
    <cfRule type="duplicateValues" dxfId="12140" priority="12128"/>
    <cfRule type="duplicateValues" dxfId="12139" priority="12129"/>
    <cfRule type="duplicateValues" dxfId="12138" priority="12131"/>
    <cfRule type="duplicateValues" dxfId="12137" priority="12132"/>
    <cfRule type="duplicateValues" dxfId="12136" priority="12133"/>
    <cfRule type="duplicateValues" dxfId="12135" priority="12134"/>
    <cfRule type="duplicateValues" dxfId="12134" priority="12135"/>
  </conditionalFormatting>
  <conditionalFormatting sqref="E228">
    <cfRule type="duplicateValues" dxfId="12133" priority="12126"/>
  </conditionalFormatting>
  <conditionalFormatting sqref="E228">
    <cfRule type="duplicateValues" dxfId="12132" priority="12124"/>
    <cfRule type="duplicateValues" dxfId="12131" priority="12125"/>
  </conditionalFormatting>
  <conditionalFormatting sqref="E228">
    <cfRule type="duplicateValues" dxfId="12130" priority="12117"/>
  </conditionalFormatting>
  <conditionalFormatting sqref="E228">
    <cfRule type="duplicateValues" dxfId="12129" priority="12110"/>
    <cfRule type="duplicateValues" dxfId="12128" priority="12114"/>
    <cfRule type="duplicateValues" dxfId="12127" priority="12115"/>
    <cfRule type="duplicateValues" dxfId="12126" priority="12116"/>
    <cfRule type="duplicateValues" dxfId="12125" priority="12118"/>
    <cfRule type="duplicateValues" dxfId="12124" priority="12119"/>
    <cfRule type="duplicateValues" dxfId="12123" priority="12120"/>
    <cfRule type="duplicateValues" dxfId="12122" priority="12121"/>
    <cfRule type="duplicateValues" dxfId="12121" priority="12122"/>
  </conditionalFormatting>
  <conditionalFormatting sqref="E228">
    <cfRule type="duplicateValues" dxfId="12120" priority="12113"/>
  </conditionalFormatting>
  <conditionalFormatting sqref="E228">
    <cfRule type="duplicateValues" dxfId="12119" priority="12111"/>
    <cfRule type="duplicateValues" dxfId="12118" priority="12112"/>
  </conditionalFormatting>
  <conditionalFormatting sqref="E228">
    <cfRule type="duplicateValues" dxfId="12117" priority="12104"/>
  </conditionalFormatting>
  <conditionalFormatting sqref="E228">
    <cfRule type="duplicateValues" dxfId="12116" priority="12097"/>
    <cfRule type="duplicateValues" dxfId="12115" priority="12101"/>
    <cfRule type="duplicateValues" dxfId="12114" priority="12102"/>
    <cfRule type="duplicateValues" dxfId="12113" priority="12103"/>
    <cfRule type="duplicateValues" dxfId="12112" priority="12105"/>
    <cfRule type="duplicateValues" dxfId="12111" priority="12106"/>
    <cfRule type="duplicateValues" dxfId="12110" priority="12107"/>
    <cfRule type="duplicateValues" dxfId="12109" priority="12108"/>
    <cfRule type="duplicateValues" dxfId="12108" priority="12109"/>
  </conditionalFormatting>
  <conditionalFormatting sqref="E228">
    <cfRule type="duplicateValues" dxfId="12107" priority="12100"/>
  </conditionalFormatting>
  <conditionalFormatting sqref="E228">
    <cfRule type="duplicateValues" dxfId="12106" priority="12098"/>
    <cfRule type="duplicateValues" dxfId="12105" priority="12099"/>
  </conditionalFormatting>
  <conditionalFormatting sqref="E228">
    <cfRule type="duplicateValues" dxfId="12104" priority="12090"/>
  </conditionalFormatting>
  <conditionalFormatting sqref="E228">
    <cfRule type="duplicateValues" dxfId="12103" priority="12056"/>
    <cfRule type="duplicateValues" dxfId="12102" priority="12083"/>
    <cfRule type="duplicateValues" dxfId="12101" priority="12087"/>
    <cfRule type="duplicateValues" dxfId="12100" priority="12088"/>
    <cfRule type="duplicateValues" dxfId="12099" priority="12089"/>
    <cfRule type="duplicateValues" dxfId="12098" priority="12091"/>
    <cfRule type="duplicateValues" dxfId="12097" priority="12092"/>
    <cfRule type="duplicateValues" dxfId="12096" priority="12093"/>
    <cfRule type="duplicateValues" dxfId="12095" priority="12094"/>
    <cfRule type="duplicateValues" dxfId="12094" priority="12095"/>
  </conditionalFormatting>
  <conditionalFormatting sqref="E228">
    <cfRule type="duplicateValues" dxfId="12093" priority="12086"/>
  </conditionalFormatting>
  <conditionalFormatting sqref="E228">
    <cfRule type="duplicateValues" dxfId="12092" priority="12084"/>
    <cfRule type="duplicateValues" dxfId="12091" priority="12085"/>
  </conditionalFormatting>
  <conditionalFormatting sqref="E228">
    <cfRule type="duplicateValues" dxfId="12090" priority="12077"/>
  </conditionalFormatting>
  <conditionalFormatting sqref="E228">
    <cfRule type="duplicateValues" dxfId="12089" priority="12070"/>
    <cfRule type="duplicateValues" dxfId="12088" priority="12074"/>
    <cfRule type="duplicateValues" dxfId="12087" priority="12075"/>
    <cfRule type="duplicateValues" dxfId="12086" priority="12076"/>
    <cfRule type="duplicateValues" dxfId="12085" priority="12078"/>
    <cfRule type="duplicateValues" dxfId="12084" priority="12079"/>
    <cfRule type="duplicateValues" dxfId="12083" priority="12080"/>
    <cfRule type="duplicateValues" dxfId="12082" priority="12081"/>
    <cfRule type="duplicateValues" dxfId="12081" priority="12082"/>
  </conditionalFormatting>
  <conditionalFormatting sqref="E228">
    <cfRule type="duplicateValues" dxfId="12080" priority="12073"/>
  </conditionalFormatting>
  <conditionalFormatting sqref="E228">
    <cfRule type="duplicateValues" dxfId="12079" priority="12071"/>
    <cfRule type="duplicateValues" dxfId="12078" priority="12072"/>
  </conditionalFormatting>
  <conditionalFormatting sqref="E228">
    <cfRule type="duplicateValues" dxfId="12077" priority="12064"/>
  </conditionalFormatting>
  <conditionalFormatting sqref="E228">
    <cfRule type="duplicateValues" dxfId="12076" priority="12057"/>
    <cfRule type="duplicateValues" dxfId="12075" priority="12061"/>
    <cfRule type="duplicateValues" dxfId="12074" priority="12062"/>
    <cfRule type="duplicateValues" dxfId="12073" priority="12063"/>
    <cfRule type="duplicateValues" dxfId="12072" priority="12065"/>
    <cfRule type="duplicateValues" dxfId="12071" priority="12066"/>
    <cfRule type="duplicateValues" dxfId="12070" priority="12067"/>
    <cfRule type="duplicateValues" dxfId="12069" priority="12068"/>
    <cfRule type="duplicateValues" dxfId="12068" priority="12069"/>
  </conditionalFormatting>
  <conditionalFormatting sqref="E228">
    <cfRule type="duplicateValues" dxfId="12067" priority="12060"/>
  </conditionalFormatting>
  <conditionalFormatting sqref="E228">
    <cfRule type="duplicateValues" dxfId="12066" priority="12058"/>
    <cfRule type="duplicateValues" dxfId="12065" priority="12059"/>
  </conditionalFormatting>
  <conditionalFormatting sqref="E228">
    <cfRule type="duplicateValues" dxfId="12064" priority="12050"/>
  </conditionalFormatting>
  <conditionalFormatting sqref="E228">
    <cfRule type="duplicateValues" dxfId="12063" priority="12016"/>
    <cfRule type="duplicateValues" dxfId="12062" priority="12043"/>
    <cfRule type="duplicateValues" dxfId="12061" priority="12047"/>
    <cfRule type="duplicateValues" dxfId="12060" priority="12048"/>
    <cfRule type="duplicateValues" dxfId="12059" priority="12049"/>
    <cfRule type="duplicateValues" dxfId="12058" priority="12051"/>
    <cfRule type="duplicateValues" dxfId="12057" priority="12052"/>
    <cfRule type="duplicateValues" dxfId="12056" priority="12053"/>
    <cfRule type="duplicateValues" dxfId="12055" priority="12054"/>
    <cfRule type="duplicateValues" dxfId="12054" priority="12055"/>
  </conditionalFormatting>
  <conditionalFormatting sqref="E228">
    <cfRule type="duplicateValues" dxfId="12053" priority="12046"/>
  </conditionalFormatting>
  <conditionalFormatting sqref="E228">
    <cfRule type="duplicateValues" dxfId="12052" priority="12044"/>
    <cfRule type="duplicateValues" dxfId="12051" priority="12045"/>
  </conditionalFormatting>
  <conditionalFormatting sqref="E228">
    <cfRule type="duplicateValues" dxfId="12050" priority="12037"/>
  </conditionalFormatting>
  <conditionalFormatting sqref="E228">
    <cfRule type="duplicateValues" dxfId="12049" priority="12030"/>
    <cfRule type="duplicateValues" dxfId="12048" priority="12034"/>
    <cfRule type="duplicateValues" dxfId="12047" priority="12035"/>
    <cfRule type="duplicateValues" dxfId="12046" priority="12036"/>
    <cfRule type="duplicateValues" dxfId="12045" priority="12038"/>
    <cfRule type="duplicateValues" dxfId="12044" priority="12039"/>
    <cfRule type="duplicateValues" dxfId="12043" priority="12040"/>
    <cfRule type="duplicateValues" dxfId="12042" priority="12041"/>
    <cfRule type="duplicateValues" dxfId="12041" priority="12042"/>
  </conditionalFormatting>
  <conditionalFormatting sqref="E228">
    <cfRule type="duplicateValues" dxfId="12040" priority="12033"/>
  </conditionalFormatting>
  <conditionalFormatting sqref="E228">
    <cfRule type="duplicateValues" dxfId="12039" priority="12031"/>
    <cfRule type="duplicateValues" dxfId="12038" priority="12032"/>
  </conditionalFormatting>
  <conditionalFormatting sqref="E228">
    <cfRule type="duplicateValues" dxfId="12037" priority="12024"/>
  </conditionalFormatting>
  <conditionalFormatting sqref="E228">
    <cfRule type="duplicateValues" dxfId="12036" priority="12017"/>
    <cfRule type="duplicateValues" dxfId="12035" priority="12021"/>
    <cfRule type="duplicateValues" dxfId="12034" priority="12022"/>
    <cfRule type="duplicateValues" dxfId="12033" priority="12023"/>
    <cfRule type="duplicateValues" dxfId="12032" priority="12025"/>
    <cfRule type="duplicateValues" dxfId="12031" priority="12026"/>
    <cfRule type="duplicateValues" dxfId="12030" priority="12027"/>
    <cfRule type="duplicateValues" dxfId="12029" priority="12028"/>
    <cfRule type="duplicateValues" dxfId="12028" priority="12029"/>
  </conditionalFormatting>
  <conditionalFormatting sqref="E228">
    <cfRule type="duplicateValues" dxfId="12027" priority="12020"/>
  </conditionalFormatting>
  <conditionalFormatting sqref="E228">
    <cfRule type="duplicateValues" dxfId="12026" priority="12018"/>
    <cfRule type="duplicateValues" dxfId="12025" priority="12019"/>
  </conditionalFormatting>
  <conditionalFormatting sqref="E228">
    <cfRule type="duplicateValues" dxfId="12024" priority="11998"/>
    <cfRule type="duplicateValues" dxfId="12023" priority="12000"/>
    <cfRule type="duplicateValues" dxfId="12022" priority="12008"/>
    <cfRule type="duplicateValues" dxfId="12021" priority="12009"/>
    <cfRule type="duplicateValues" dxfId="12020" priority="12010"/>
    <cfRule type="duplicateValues" dxfId="12019" priority="12011"/>
    <cfRule type="duplicateValues" dxfId="12018" priority="12012"/>
    <cfRule type="duplicateValues" dxfId="12017" priority="12013"/>
    <cfRule type="duplicateValues" dxfId="12016" priority="12014"/>
    <cfRule type="duplicateValues" dxfId="12015" priority="12015"/>
  </conditionalFormatting>
  <conditionalFormatting sqref="E228">
    <cfRule type="duplicateValues" dxfId="12014" priority="12007"/>
  </conditionalFormatting>
  <conditionalFormatting sqref="E228">
    <cfRule type="duplicateValues" dxfId="12013" priority="12006"/>
  </conditionalFormatting>
  <conditionalFormatting sqref="E228">
    <cfRule type="duplicateValues" dxfId="12012" priority="12005"/>
  </conditionalFormatting>
  <conditionalFormatting sqref="E228">
    <cfRule type="duplicateValues" dxfId="12011" priority="12004"/>
  </conditionalFormatting>
  <conditionalFormatting sqref="E228">
    <cfRule type="duplicateValues" dxfId="12010" priority="12003"/>
  </conditionalFormatting>
  <conditionalFormatting sqref="E228">
    <cfRule type="duplicateValues" dxfId="12009" priority="12001"/>
    <cfRule type="duplicateValues" dxfId="12008" priority="12002"/>
  </conditionalFormatting>
  <conditionalFormatting sqref="E228">
    <cfRule type="duplicateValues" dxfId="12007" priority="11999"/>
  </conditionalFormatting>
  <conditionalFormatting sqref="E228">
    <cfRule type="duplicateValues" dxfId="12006" priority="11997"/>
  </conditionalFormatting>
  <conditionalFormatting sqref="E228">
    <cfRule type="duplicateValues" dxfId="12005" priority="11979"/>
    <cfRule type="duplicateValues" dxfId="12004" priority="11981"/>
    <cfRule type="duplicateValues" dxfId="12003" priority="11989"/>
    <cfRule type="duplicateValues" dxfId="12002" priority="11990"/>
    <cfRule type="duplicateValues" dxfId="12001" priority="11991"/>
    <cfRule type="duplicateValues" dxfId="12000" priority="11992"/>
    <cfRule type="duplicateValues" dxfId="11999" priority="11993"/>
    <cfRule type="duplicateValues" dxfId="11998" priority="11994"/>
    <cfRule type="duplicateValues" dxfId="11997" priority="11995"/>
    <cfRule type="duplicateValues" dxfId="11996" priority="11996"/>
  </conditionalFormatting>
  <conditionalFormatting sqref="E228">
    <cfRule type="duplicateValues" dxfId="11995" priority="11988"/>
  </conditionalFormatting>
  <conditionalFormatting sqref="E228">
    <cfRule type="duplicateValues" dxfId="11994" priority="11987"/>
  </conditionalFormatting>
  <conditionalFormatting sqref="E228">
    <cfRule type="duplicateValues" dxfId="11993" priority="11986"/>
  </conditionalFormatting>
  <conditionalFormatting sqref="E228">
    <cfRule type="duplicateValues" dxfId="11992" priority="11985"/>
  </conditionalFormatting>
  <conditionalFormatting sqref="E228">
    <cfRule type="duplicateValues" dxfId="11991" priority="11984"/>
  </conditionalFormatting>
  <conditionalFormatting sqref="E228">
    <cfRule type="duplicateValues" dxfId="11990" priority="11982"/>
    <cfRule type="duplicateValues" dxfId="11989" priority="11983"/>
  </conditionalFormatting>
  <conditionalFormatting sqref="E228">
    <cfRule type="duplicateValues" dxfId="11988" priority="11980"/>
  </conditionalFormatting>
  <conditionalFormatting sqref="E228">
    <cfRule type="duplicateValues" dxfId="11987" priority="11978"/>
  </conditionalFormatting>
  <conditionalFormatting sqref="E228">
    <cfRule type="duplicateValues" dxfId="11986" priority="11972"/>
  </conditionalFormatting>
  <conditionalFormatting sqref="E228">
    <cfRule type="duplicateValues" dxfId="11985" priority="11933"/>
    <cfRule type="duplicateValues" dxfId="11984" priority="11961"/>
    <cfRule type="duplicateValues" dxfId="11983" priority="11969"/>
    <cfRule type="duplicateValues" dxfId="11982" priority="11970"/>
    <cfRule type="duplicateValues" dxfId="11981" priority="11971"/>
    <cfRule type="duplicateValues" dxfId="11980" priority="11973"/>
    <cfRule type="duplicateValues" dxfId="11979" priority="11974"/>
    <cfRule type="duplicateValues" dxfId="11978" priority="11975"/>
    <cfRule type="duplicateValues" dxfId="11977" priority="11976"/>
    <cfRule type="duplicateValues" dxfId="11976" priority="11977"/>
  </conditionalFormatting>
  <conditionalFormatting sqref="E228">
    <cfRule type="duplicateValues" dxfId="11975" priority="11968"/>
  </conditionalFormatting>
  <conditionalFormatting sqref="E228">
    <cfRule type="duplicateValues" dxfId="11974" priority="11967"/>
  </conditionalFormatting>
  <conditionalFormatting sqref="E228">
    <cfRule type="duplicateValues" dxfId="11973" priority="11966"/>
  </conditionalFormatting>
  <conditionalFormatting sqref="E228">
    <cfRule type="duplicateValues" dxfId="11972" priority="11965"/>
  </conditionalFormatting>
  <conditionalFormatting sqref="E228">
    <cfRule type="duplicateValues" dxfId="11971" priority="11964"/>
  </conditionalFormatting>
  <conditionalFormatting sqref="E228">
    <cfRule type="duplicateValues" dxfId="11970" priority="11962"/>
    <cfRule type="duplicateValues" dxfId="11969" priority="11963"/>
  </conditionalFormatting>
  <conditionalFormatting sqref="E228">
    <cfRule type="duplicateValues" dxfId="11968" priority="11960"/>
  </conditionalFormatting>
  <conditionalFormatting sqref="E228">
    <cfRule type="duplicateValues" dxfId="11967" priority="11954"/>
  </conditionalFormatting>
  <conditionalFormatting sqref="E228">
    <cfRule type="duplicateValues" dxfId="11966" priority="11947"/>
    <cfRule type="duplicateValues" dxfId="11965" priority="11951"/>
    <cfRule type="duplicateValues" dxfId="11964" priority="11952"/>
    <cfRule type="duplicateValues" dxfId="11963" priority="11953"/>
    <cfRule type="duplicateValues" dxfId="11962" priority="11955"/>
    <cfRule type="duplicateValues" dxfId="11961" priority="11956"/>
    <cfRule type="duplicateValues" dxfId="11960" priority="11957"/>
    <cfRule type="duplicateValues" dxfId="11959" priority="11958"/>
    <cfRule type="duplicateValues" dxfId="11958" priority="11959"/>
  </conditionalFormatting>
  <conditionalFormatting sqref="E228">
    <cfRule type="duplicateValues" dxfId="11957" priority="11950"/>
  </conditionalFormatting>
  <conditionalFormatting sqref="E228">
    <cfRule type="duplicateValues" dxfId="11956" priority="11948"/>
    <cfRule type="duplicateValues" dxfId="11955" priority="11949"/>
  </conditionalFormatting>
  <conditionalFormatting sqref="E228">
    <cfRule type="duplicateValues" dxfId="11954" priority="11941"/>
  </conditionalFormatting>
  <conditionalFormatting sqref="E228">
    <cfRule type="duplicateValues" dxfId="11953" priority="11934"/>
    <cfRule type="duplicateValues" dxfId="11952" priority="11938"/>
    <cfRule type="duplicateValues" dxfId="11951" priority="11939"/>
    <cfRule type="duplicateValues" dxfId="11950" priority="11940"/>
    <cfRule type="duplicateValues" dxfId="11949" priority="11942"/>
    <cfRule type="duplicateValues" dxfId="11948" priority="11943"/>
    <cfRule type="duplicateValues" dxfId="11947" priority="11944"/>
    <cfRule type="duplicateValues" dxfId="11946" priority="11945"/>
    <cfRule type="duplicateValues" dxfId="11945" priority="11946"/>
  </conditionalFormatting>
  <conditionalFormatting sqref="E228">
    <cfRule type="duplicateValues" dxfId="11944" priority="11937"/>
  </conditionalFormatting>
  <conditionalFormatting sqref="E228">
    <cfRule type="duplicateValues" dxfId="11943" priority="11935"/>
    <cfRule type="duplicateValues" dxfId="11942" priority="11936"/>
  </conditionalFormatting>
  <conditionalFormatting sqref="E228">
    <cfRule type="duplicateValues" dxfId="11941" priority="11932"/>
  </conditionalFormatting>
  <conditionalFormatting sqref="E228">
    <cfRule type="duplicateValues" dxfId="11940" priority="11926"/>
  </conditionalFormatting>
  <conditionalFormatting sqref="E228">
    <cfRule type="duplicateValues" dxfId="11939" priority="11892"/>
    <cfRule type="duplicateValues" dxfId="11938" priority="11919"/>
    <cfRule type="duplicateValues" dxfId="11937" priority="11923"/>
    <cfRule type="duplicateValues" dxfId="11936" priority="11924"/>
    <cfRule type="duplicateValues" dxfId="11935" priority="11925"/>
    <cfRule type="duplicateValues" dxfId="11934" priority="11927"/>
    <cfRule type="duplicateValues" dxfId="11933" priority="11928"/>
    <cfRule type="duplicateValues" dxfId="11932" priority="11929"/>
    <cfRule type="duplicateValues" dxfId="11931" priority="11930"/>
    <cfRule type="duplicateValues" dxfId="11930" priority="11931"/>
  </conditionalFormatting>
  <conditionalFormatting sqref="E228">
    <cfRule type="duplicateValues" dxfId="11929" priority="11922"/>
  </conditionalFormatting>
  <conditionalFormatting sqref="E228">
    <cfRule type="duplicateValues" dxfId="11928" priority="11920"/>
    <cfRule type="duplicateValues" dxfId="11927" priority="11921"/>
  </conditionalFormatting>
  <conditionalFormatting sqref="E228">
    <cfRule type="duplicateValues" dxfId="11926" priority="11913"/>
  </conditionalFormatting>
  <conditionalFormatting sqref="E228">
    <cfRule type="duplicateValues" dxfId="11925" priority="11906"/>
    <cfRule type="duplicateValues" dxfId="11924" priority="11910"/>
    <cfRule type="duplicateValues" dxfId="11923" priority="11911"/>
    <cfRule type="duplicateValues" dxfId="11922" priority="11912"/>
    <cfRule type="duplicateValues" dxfId="11921" priority="11914"/>
    <cfRule type="duplicateValues" dxfId="11920" priority="11915"/>
    <cfRule type="duplicateValues" dxfId="11919" priority="11916"/>
    <cfRule type="duplicateValues" dxfId="11918" priority="11917"/>
    <cfRule type="duplicateValues" dxfId="11917" priority="11918"/>
  </conditionalFormatting>
  <conditionalFormatting sqref="E228">
    <cfRule type="duplicateValues" dxfId="11916" priority="11909"/>
  </conditionalFormatting>
  <conditionalFormatting sqref="E228">
    <cfRule type="duplicateValues" dxfId="11915" priority="11907"/>
    <cfRule type="duplicateValues" dxfId="11914" priority="11908"/>
  </conditionalFormatting>
  <conditionalFormatting sqref="E228">
    <cfRule type="duplicateValues" dxfId="11913" priority="11900"/>
  </conditionalFormatting>
  <conditionalFormatting sqref="E228">
    <cfRule type="duplicateValues" dxfId="11912" priority="11893"/>
    <cfRule type="duplicateValues" dxfId="11911" priority="11897"/>
    <cfRule type="duplicateValues" dxfId="11910" priority="11898"/>
    <cfRule type="duplicateValues" dxfId="11909" priority="11899"/>
    <cfRule type="duplicateValues" dxfId="11908" priority="11901"/>
    <cfRule type="duplicateValues" dxfId="11907" priority="11902"/>
    <cfRule type="duplicateValues" dxfId="11906" priority="11903"/>
    <cfRule type="duplicateValues" dxfId="11905" priority="11904"/>
    <cfRule type="duplicateValues" dxfId="11904" priority="11905"/>
  </conditionalFormatting>
  <conditionalFormatting sqref="E228">
    <cfRule type="duplicateValues" dxfId="11903" priority="11896"/>
  </conditionalFormatting>
  <conditionalFormatting sqref="E228">
    <cfRule type="duplicateValues" dxfId="11902" priority="11894"/>
    <cfRule type="duplicateValues" dxfId="11901" priority="11895"/>
  </conditionalFormatting>
  <conditionalFormatting sqref="E228">
    <cfRule type="duplicateValues" dxfId="11900" priority="11874"/>
    <cfRule type="duplicateValues" dxfId="11899" priority="11876"/>
    <cfRule type="duplicateValues" dxfId="11898" priority="11884"/>
    <cfRule type="duplicateValues" dxfId="11897" priority="11885"/>
    <cfRule type="duplicateValues" dxfId="11896" priority="11886"/>
    <cfRule type="duplicateValues" dxfId="11895" priority="11887"/>
    <cfRule type="duplicateValues" dxfId="11894" priority="11888"/>
    <cfRule type="duplicateValues" dxfId="11893" priority="11889"/>
    <cfRule type="duplicateValues" dxfId="11892" priority="11890"/>
    <cfRule type="duplicateValues" dxfId="11891" priority="11891"/>
  </conditionalFormatting>
  <conditionalFormatting sqref="E228">
    <cfRule type="duplicateValues" dxfId="11890" priority="11883"/>
  </conditionalFormatting>
  <conditionalFormatting sqref="E228">
    <cfRule type="duplicateValues" dxfId="11889" priority="11882"/>
  </conditionalFormatting>
  <conditionalFormatting sqref="E228">
    <cfRule type="duplicateValues" dxfId="11888" priority="11881"/>
  </conditionalFormatting>
  <conditionalFormatting sqref="E228">
    <cfRule type="duplicateValues" dxfId="11887" priority="11880"/>
  </conditionalFormatting>
  <conditionalFormatting sqref="E228">
    <cfRule type="duplicateValues" dxfId="11886" priority="11879"/>
  </conditionalFormatting>
  <conditionalFormatting sqref="E228">
    <cfRule type="duplicateValues" dxfId="11885" priority="11877"/>
    <cfRule type="duplicateValues" dxfId="11884" priority="11878"/>
  </conditionalFormatting>
  <conditionalFormatting sqref="E228">
    <cfRule type="duplicateValues" dxfId="11883" priority="11875"/>
  </conditionalFormatting>
  <conditionalFormatting sqref="E228">
    <cfRule type="duplicateValues" dxfId="11882" priority="11873"/>
  </conditionalFormatting>
  <conditionalFormatting sqref="E228">
    <cfRule type="duplicateValues" dxfId="11881" priority="11867"/>
  </conditionalFormatting>
  <conditionalFormatting sqref="E228">
    <cfRule type="duplicateValues" dxfId="11880" priority="11833"/>
    <cfRule type="duplicateValues" dxfId="11879" priority="11860"/>
    <cfRule type="duplicateValues" dxfId="11878" priority="11864"/>
    <cfRule type="duplicateValues" dxfId="11877" priority="11865"/>
    <cfRule type="duplicateValues" dxfId="11876" priority="11866"/>
    <cfRule type="duplicateValues" dxfId="11875" priority="11868"/>
    <cfRule type="duplicateValues" dxfId="11874" priority="11869"/>
    <cfRule type="duplicateValues" dxfId="11873" priority="11870"/>
    <cfRule type="duplicateValues" dxfId="11872" priority="11871"/>
    <cfRule type="duplicateValues" dxfId="11871" priority="11872"/>
  </conditionalFormatting>
  <conditionalFormatting sqref="E228">
    <cfRule type="duplicateValues" dxfId="11870" priority="11863"/>
  </conditionalFormatting>
  <conditionalFormatting sqref="E228">
    <cfRule type="duplicateValues" dxfId="11869" priority="11861"/>
    <cfRule type="duplicateValues" dxfId="11868" priority="11862"/>
  </conditionalFormatting>
  <conditionalFormatting sqref="E228">
    <cfRule type="duplicateValues" dxfId="11867" priority="11854"/>
  </conditionalFormatting>
  <conditionalFormatting sqref="E228">
    <cfRule type="duplicateValues" dxfId="11866" priority="11847"/>
    <cfRule type="duplicateValues" dxfId="11865" priority="11851"/>
    <cfRule type="duplicateValues" dxfId="11864" priority="11852"/>
    <cfRule type="duplicateValues" dxfId="11863" priority="11853"/>
    <cfRule type="duplicateValues" dxfId="11862" priority="11855"/>
    <cfRule type="duplicateValues" dxfId="11861" priority="11856"/>
    <cfRule type="duplicateValues" dxfId="11860" priority="11857"/>
    <cfRule type="duplicateValues" dxfId="11859" priority="11858"/>
    <cfRule type="duplicateValues" dxfId="11858" priority="11859"/>
  </conditionalFormatting>
  <conditionalFormatting sqref="E228">
    <cfRule type="duplicateValues" dxfId="11857" priority="11850"/>
  </conditionalFormatting>
  <conditionalFormatting sqref="E228">
    <cfRule type="duplicateValues" dxfId="11856" priority="11848"/>
    <cfRule type="duplicateValues" dxfId="11855" priority="11849"/>
  </conditionalFormatting>
  <conditionalFormatting sqref="E228">
    <cfRule type="duplicateValues" dxfId="11854" priority="11841"/>
  </conditionalFormatting>
  <conditionalFormatting sqref="E228">
    <cfRule type="duplicateValues" dxfId="11853" priority="11834"/>
    <cfRule type="duplicateValues" dxfId="11852" priority="11838"/>
    <cfRule type="duplicateValues" dxfId="11851" priority="11839"/>
    <cfRule type="duplicateValues" dxfId="11850" priority="11840"/>
    <cfRule type="duplicateValues" dxfId="11849" priority="11842"/>
    <cfRule type="duplicateValues" dxfId="11848" priority="11843"/>
    <cfRule type="duplicateValues" dxfId="11847" priority="11844"/>
    <cfRule type="duplicateValues" dxfId="11846" priority="11845"/>
    <cfRule type="duplicateValues" dxfId="11845" priority="11846"/>
  </conditionalFormatting>
  <conditionalFormatting sqref="E228">
    <cfRule type="duplicateValues" dxfId="11844" priority="11837"/>
  </conditionalFormatting>
  <conditionalFormatting sqref="E228">
    <cfRule type="duplicateValues" dxfId="11843" priority="11835"/>
    <cfRule type="duplicateValues" dxfId="11842" priority="11836"/>
  </conditionalFormatting>
  <conditionalFormatting sqref="E228">
    <cfRule type="duplicateValues" dxfId="11841" priority="11827"/>
  </conditionalFormatting>
  <conditionalFormatting sqref="E228">
    <cfRule type="duplicateValues" dxfId="11840" priority="11793"/>
    <cfRule type="duplicateValues" dxfId="11839" priority="11820"/>
    <cfRule type="duplicateValues" dxfId="11838" priority="11824"/>
    <cfRule type="duplicateValues" dxfId="11837" priority="11825"/>
    <cfRule type="duplicateValues" dxfId="11836" priority="11826"/>
    <cfRule type="duplicateValues" dxfId="11835" priority="11828"/>
    <cfRule type="duplicateValues" dxfId="11834" priority="11829"/>
    <cfRule type="duplicateValues" dxfId="11833" priority="11830"/>
    <cfRule type="duplicateValues" dxfId="11832" priority="11831"/>
    <cfRule type="duplicateValues" dxfId="11831" priority="11832"/>
  </conditionalFormatting>
  <conditionalFormatting sqref="E228">
    <cfRule type="duplicateValues" dxfId="11830" priority="11823"/>
  </conditionalFormatting>
  <conditionalFormatting sqref="E228">
    <cfRule type="duplicateValues" dxfId="11829" priority="11821"/>
    <cfRule type="duplicateValues" dxfId="11828" priority="11822"/>
  </conditionalFormatting>
  <conditionalFormatting sqref="E228">
    <cfRule type="duplicateValues" dxfId="11827" priority="11814"/>
  </conditionalFormatting>
  <conditionalFormatting sqref="E228">
    <cfRule type="duplicateValues" dxfId="11826" priority="11807"/>
    <cfRule type="duplicateValues" dxfId="11825" priority="11811"/>
    <cfRule type="duplicateValues" dxfId="11824" priority="11812"/>
    <cfRule type="duplicateValues" dxfId="11823" priority="11813"/>
    <cfRule type="duplicateValues" dxfId="11822" priority="11815"/>
    <cfRule type="duplicateValues" dxfId="11821" priority="11816"/>
    <cfRule type="duplicateValues" dxfId="11820" priority="11817"/>
    <cfRule type="duplicateValues" dxfId="11819" priority="11818"/>
    <cfRule type="duplicateValues" dxfId="11818" priority="11819"/>
  </conditionalFormatting>
  <conditionalFormatting sqref="E228">
    <cfRule type="duplicateValues" dxfId="11817" priority="11810"/>
  </conditionalFormatting>
  <conditionalFormatting sqref="E228">
    <cfRule type="duplicateValues" dxfId="11816" priority="11808"/>
    <cfRule type="duplicateValues" dxfId="11815" priority="11809"/>
  </conditionalFormatting>
  <conditionalFormatting sqref="E228">
    <cfRule type="duplicateValues" dxfId="11814" priority="11801"/>
  </conditionalFormatting>
  <conditionalFormatting sqref="E228">
    <cfRule type="duplicateValues" dxfId="11813" priority="11794"/>
    <cfRule type="duplicateValues" dxfId="11812" priority="11798"/>
    <cfRule type="duplicateValues" dxfId="11811" priority="11799"/>
    <cfRule type="duplicateValues" dxfId="11810" priority="11800"/>
    <cfRule type="duplicateValues" dxfId="11809" priority="11802"/>
    <cfRule type="duplicateValues" dxfId="11808" priority="11803"/>
    <cfRule type="duplicateValues" dxfId="11807" priority="11804"/>
    <cfRule type="duplicateValues" dxfId="11806" priority="11805"/>
    <cfRule type="duplicateValues" dxfId="11805" priority="11806"/>
  </conditionalFormatting>
  <conditionalFormatting sqref="E228">
    <cfRule type="duplicateValues" dxfId="11804" priority="11797"/>
  </conditionalFormatting>
  <conditionalFormatting sqref="E228">
    <cfRule type="duplicateValues" dxfId="11803" priority="11795"/>
    <cfRule type="duplicateValues" dxfId="11802" priority="11796"/>
  </conditionalFormatting>
  <conditionalFormatting sqref="E228">
    <cfRule type="duplicateValues" dxfId="11801" priority="11787"/>
  </conditionalFormatting>
  <conditionalFormatting sqref="E228">
    <cfRule type="duplicateValues" dxfId="11800" priority="11753"/>
    <cfRule type="duplicateValues" dxfId="11799" priority="11780"/>
    <cfRule type="duplicateValues" dxfId="11798" priority="11784"/>
    <cfRule type="duplicateValues" dxfId="11797" priority="11785"/>
    <cfRule type="duplicateValues" dxfId="11796" priority="11786"/>
    <cfRule type="duplicateValues" dxfId="11795" priority="11788"/>
    <cfRule type="duplicateValues" dxfId="11794" priority="11789"/>
    <cfRule type="duplicateValues" dxfId="11793" priority="11790"/>
    <cfRule type="duplicateValues" dxfId="11792" priority="11791"/>
    <cfRule type="duplicateValues" dxfId="11791" priority="11792"/>
  </conditionalFormatting>
  <conditionalFormatting sqref="E228">
    <cfRule type="duplicateValues" dxfId="11790" priority="11783"/>
  </conditionalFormatting>
  <conditionalFormatting sqref="E228">
    <cfRule type="duplicateValues" dxfId="11789" priority="11781"/>
    <cfRule type="duplicateValues" dxfId="11788" priority="11782"/>
  </conditionalFormatting>
  <conditionalFormatting sqref="E228">
    <cfRule type="duplicateValues" dxfId="11787" priority="11774"/>
  </conditionalFormatting>
  <conditionalFormatting sqref="E228">
    <cfRule type="duplicateValues" dxfId="11786" priority="11767"/>
    <cfRule type="duplicateValues" dxfId="11785" priority="11771"/>
    <cfRule type="duplicateValues" dxfId="11784" priority="11772"/>
    <cfRule type="duplicateValues" dxfId="11783" priority="11773"/>
    <cfRule type="duplicateValues" dxfId="11782" priority="11775"/>
    <cfRule type="duplicateValues" dxfId="11781" priority="11776"/>
    <cfRule type="duplicateValues" dxfId="11780" priority="11777"/>
    <cfRule type="duplicateValues" dxfId="11779" priority="11778"/>
    <cfRule type="duplicateValues" dxfId="11778" priority="11779"/>
  </conditionalFormatting>
  <conditionalFormatting sqref="E228">
    <cfRule type="duplicateValues" dxfId="11777" priority="11770"/>
  </conditionalFormatting>
  <conditionalFormatting sqref="E228">
    <cfRule type="duplicateValues" dxfId="11776" priority="11768"/>
    <cfRule type="duplicateValues" dxfId="11775" priority="11769"/>
  </conditionalFormatting>
  <conditionalFormatting sqref="E228">
    <cfRule type="duplicateValues" dxfId="11774" priority="11761"/>
  </conditionalFormatting>
  <conditionalFormatting sqref="E228">
    <cfRule type="duplicateValues" dxfId="11773" priority="11754"/>
    <cfRule type="duplicateValues" dxfId="11772" priority="11758"/>
    <cfRule type="duplicateValues" dxfId="11771" priority="11759"/>
    <cfRule type="duplicateValues" dxfId="11770" priority="11760"/>
    <cfRule type="duplicateValues" dxfId="11769" priority="11762"/>
    <cfRule type="duplicateValues" dxfId="11768" priority="11763"/>
    <cfRule type="duplicateValues" dxfId="11767" priority="11764"/>
    <cfRule type="duplicateValues" dxfId="11766" priority="11765"/>
    <cfRule type="duplicateValues" dxfId="11765" priority="11766"/>
  </conditionalFormatting>
  <conditionalFormatting sqref="E228">
    <cfRule type="duplicateValues" dxfId="11764" priority="11757"/>
  </conditionalFormatting>
  <conditionalFormatting sqref="E228">
    <cfRule type="duplicateValues" dxfId="11763" priority="11755"/>
    <cfRule type="duplicateValues" dxfId="11762" priority="11756"/>
  </conditionalFormatting>
  <conditionalFormatting sqref="E228">
    <cfRule type="duplicateValues" dxfId="11761" priority="11747"/>
  </conditionalFormatting>
  <conditionalFormatting sqref="E228">
    <cfRule type="duplicateValues" dxfId="11760" priority="11713"/>
    <cfRule type="duplicateValues" dxfId="11759" priority="11740"/>
    <cfRule type="duplicateValues" dxfId="11758" priority="11744"/>
    <cfRule type="duplicateValues" dxfId="11757" priority="11745"/>
    <cfRule type="duplicateValues" dxfId="11756" priority="11746"/>
    <cfRule type="duplicateValues" dxfId="11755" priority="11748"/>
    <cfRule type="duplicateValues" dxfId="11754" priority="11749"/>
    <cfRule type="duplicateValues" dxfId="11753" priority="11750"/>
    <cfRule type="duplicateValues" dxfId="11752" priority="11751"/>
    <cfRule type="duplicateValues" dxfId="11751" priority="11752"/>
  </conditionalFormatting>
  <conditionalFormatting sqref="E228">
    <cfRule type="duplicateValues" dxfId="11750" priority="11743"/>
  </conditionalFormatting>
  <conditionalFormatting sqref="E228">
    <cfRule type="duplicateValues" dxfId="11749" priority="11741"/>
    <cfRule type="duplicateValues" dxfId="11748" priority="11742"/>
  </conditionalFormatting>
  <conditionalFormatting sqref="E228">
    <cfRule type="duplicateValues" dxfId="11747" priority="11734"/>
  </conditionalFormatting>
  <conditionalFormatting sqref="E228">
    <cfRule type="duplicateValues" dxfId="11746" priority="11727"/>
    <cfRule type="duplicateValues" dxfId="11745" priority="11731"/>
    <cfRule type="duplicateValues" dxfId="11744" priority="11732"/>
    <cfRule type="duplicateValues" dxfId="11743" priority="11733"/>
    <cfRule type="duplicateValues" dxfId="11742" priority="11735"/>
    <cfRule type="duplicateValues" dxfId="11741" priority="11736"/>
    <cfRule type="duplicateValues" dxfId="11740" priority="11737"/>
    <cfRule type="duplicateValues" dxfId="11739" priority="11738"/>
    <cfRule type="duplicateValues" dxfId="11738" priority="11739"/>
  </conditionalFormatting>
  <conditionalFormatting sqref="E228">
    <cfRule type="duplicateValues" dxfId="11737" priority="11730"/>
  </conditionalFormatting>
  <conditionalFormatting sqref="E228">
    <cfRule type="duplicateValues" dxfId="11736" priority="11728"/>
    <cfRule type="duplicateValues" dxfId="11735" priority="11729"/>
  </conditionalFormatting>
  <conditionalFormatting sqref="E228">
    <cfRule type="duplicateValues" dxfId="11734" priority="11721"/>
  </conditionalFormatting>
  <conditionalFormatting sqref="E228">
    <cfRule type="duplicateValues" dxfId="11733" priority="11714"/>
    <cfRule type="duplicateValues" dxfId="11732" priority="11718"/>
    <cfRule type="duplicateValues" dxfId="11731" priority="11719"/>
    <cfRule type="duplicateValues" dxfId="11730" priority="11720"/>
    <cfRule type="duplicateValues" dxfId="11729" priority="11722"/>
    <cfRule type="duplicateValues" dxfId="11728" priority="11723"/>
    <cfRule type="duplicateValues" dxfId="11727" priority="11724"/>
    <cfRule type="duplicateValues" dxfId="11726" priority="11725"/>
    <cfRule type="duplicateValues" dxfId="11725" priority="11726"/>
  </conditionalFormatting>
  <conditionalFormatting sqref="E228">
    <cfRule type="duplicateValues" dxfId="11724" priority="11717"/>
  </conditionalFormatting>
  <conditionalFormatting sqref="E228">
    <cfRule type="duplicateValues" dxfId="11723" priority="11715"/>
    <cfRule type="duplicateValues" dxfId="11722" priority="11716"/>
  </conditionalFormatting>
  <conditionalFormatting sqref="E228">
    <cfRule type="duplicateValues" dxfId="11721" priority="11707"/>
  </conditionalFormatting>
  <conditionalFormatting sqref="E228">
    <cfRule type="duplicateValues" dxfId="11720" priority="11673"/>
    <cfRule type="duplicateValues" dxfId="11719" priority="11700"/>
    <cfRule type="duplicateValues" dxfId="11718" priority="11704"/>
    <cfRule type="duplicateValues" dxfId="11717" priority="11705"/>
    <cfRule type="duplicateValues" dxfId="11716" priority="11706"/>
    <cfRule type="duplicateValues" dxfId="11715" priority="11708"/>
    <cfRule type="duplicateValues" dxfId="11714" priority="11709"/>
    <cfRule type="duplicateValues" dxfId="11713" priority="11710"/>
    <cfRule type="duplicateValues" dxfId="11712" priority="11711"/>
    <cfRule type="duplicateValues" dxfId="11711" priority="11712"/>
  </conditionalFormatting>
  <conditionalFormatting sqref="E228">
    <cfRule type="duplicateValues" dxfId="11710" priority="11703"/>
  </conditionalFormatting>
  <conditionalFormatting sqref="E228">
    <cfRule type="duplicateValues" dxfId="11709" priority="11701"/>
    <cfRule type="duplicateValues" dxfId="11708" priority="11702"/>
  </conditionalFormatting>
  <conditionalFormatting sqref="E228">
    <cfRule type="duplicateValues" dxfId="11707" priority="11694"/>
  </conditionalFormatting>
  <conditionalFormatting sqref="E228">
    <cfRule type="duplicateValues" dxfId="11706" priority="11687"/>
    <cfRule type="duplicateValues" dxfId="11705" priority="11691"/>
    <cfRule type="duplicateValues" dxfId="11704" priority="11692"/>
    <cfRule type="duplicateValues" dxfId="11703" priority="11693"/>
    <cfRule type="duplicateValues" dxfId="11702" priority="11695"/>
    <cfRule type="duplicateValues" dxfId="11701" priority="11696"/>
    <cfRule type="duplicateValues" dxfId="11700" priority="11697"/>
    <cfRule type="duplicateValues" dxfId="11699" priority="11698"/>
    <cfRule type="duplicateValues" dxfId="11698" priority="11699"/>
  </conditionalFormatting>
  <conditionalFormatting sqref="E228">
    <cfRule type="duplicateValues" dxfId="11697" priority="11690"/>
  </conditionalFormatting>
  <conditionalFormatting sqref="E228">
    <cfRule type="duplicateValues" dxfId="11696" priority="11688"/>
    <cfRule type="duplicateValues" dxfId="11695" priority="11689"/>
  </conditionalFormatting>
  <conditionalFormatting sqref="E228">
    <cfRule type="duplicateValues" dxfId="11694" priority="11681"/>
  </conditionalFormatting>
  <conditionalFormatting sqref="E228">
    <cfRule type="duplicateValues" dxfId="11693" priority="11674"/>
    <cfRule type="duplicateValues" dxfId="11692" priority="11678"/>
    <cfRule type="duplicateValues" dxfId="11691" priority="11679"/>
    <cfRule type="duplicateValues" dxfId="11690" priority="11680"/>
    <cfRule type="duplicateValues" dxfId="11689" priority="11682"/>
    <cfRule type="duplicateValues" dxfId="11688" priority="11683"/>
    <cfRule type="duplicateValues" dxfId="11687" priority="11684"/>
    <cfRule type="duplicateValues" dxfId="11686" priority="11685"/>
    <cfRule type="duplicateValues" dxfId="11685" priority="11686"/>
  </conditionalFormatting>
  <conditionalFormatting sqref="E228">
    <cfRule type="duplicateValues" dxfId="11684" priority="11677"/>
  </conditionalFormatting>
  <conditionalFormatting sqref="E228">
    <cfRule type="duplicateValues" dxfId="11683" priority="11675"/>
    <cfRule type="duplicateValues" dxfId="11682" priority="11676"/>
  </conditionalFormatting>
  <conditionalFormatting sqref="E228">
    <cfRule type="duplicateValues" dxfId="11681" priority="11667"/>
  </conditionalFormatting>
  <conditionalFormatting sqref="E228">
    <cfRule type="duplicateValues" dxfId="11680" priority="11633"/>
    <cfRule type="duplicateValues" dxfId="11679" priority="11660"/>
    <cfRule type="duplicateValues" dxfId="11678" priority="11664"/>
    <cfRule type="duplicateValues" dxfId="11677" priority="11665"/>
    <cfRule type="duplicateValues" dxfId="11676" priority="11666"/>
    <cfRule type="duplicateValues" dxfId="11675" priority="11668"/>
    <cfRule type="duplicateValues" dxfId="11674" priority="11669"/>
    <cfRule type="duplicateValues" dxfId="11673" priority="11670"/>
    <cfRule type="duplicateValues" dxfId="11672" priority="11671"/>
    <cfRule type="duplicateValues" dxfId="11671" priority="11672"/>
  </conditionalFormatting>
  <conditionalFormatting sqref="E228">
    <cfRule type="duplicateValues" dxfId="11670" priority="11663"/>
  </conditionalFormatting>
  <conditionalFormatting sqref="E228">
    <cfRule type="duplicateValues" dxfId="11669" priority="11661"/>
    <cfRule type="duplicateValues" dxfId="11668" priority="11662"/>
  </conditionalFormatting>
  <conditionalFormatting sqref="E228">
    <cfRule type="duplicateValues" dxfId="11667" priority="11654"/>
  </conditionalFormatting>
  <conditionalFormatting sqref="E228">
    <cfRule type="duplicateValues" dxfId="11666" priority="11647"/>
    <cfRule type="duplicateValues" dxfId="11665" priority="11651"/>
    <cfRule type="duplicateValues" dxfId="11664" priority="11652"/>
    <cfRule type="duplicateValues" dxfId="11663" priority="11653"/>
    <cfRule type="duplicateValues" dxfId="11662" priority="11655"/>
    <cfRule type="duplicateValues" dxfId="11661" priority="11656"/>
    <cfRule type="duplicateValues" dxfId="11660" priority="11657"/>
    <cfRule type="duplicateValues" dxfId="11659" priority="11658"/>
    <cfRule type="duplicateValues" dxfId="11658" priority="11659"/>
  </conditionalFormatting>
  <conditionalFormatting sqref="E228">
    <cfRule type="duplicateValues" dxfId="11657" priority="11650"/>
  </conditionalFormatting>
  <conditionalFormatting sqref="E228">
    <cfRule type="duplicateValues" dxfId="11656" priority="11648"/>
    <cfRule type="duplicateValues" dxfId="11655" priority="11649"/>
  </conditionalFormatting>
  <conditionalFormatting sqref="E228">
    <cfRule type="duplicateValues" dxfId="11654" priority="11641"/>
  </conditionalFormatting>
  <conditionalFormatting sqref="E228">
    <cfRule type="duplicateValues" dxfId="11653" priority="11634"/>
    <cfRule type="duplicateValues" dxfId="11652" priority="11638"/>
    <cfRule type="duplicateValues" dxfId="11651" priority="11639"/>
    <cfRule type="duplicateValues" dxfId="11650" priority="11640"/>
    <cfRule type="duplicateValues" dxfId="11649" priority="11642"/>
    <cfRule type="duplicateValues" dxfId="11648" priority="11643"/>
    <cfRule type="duplicateValues" dxfId="11647" priority="11644"/>
    <cfRule type="duplicateValues" dxfId="11646" priority="11645"/>
    <cfRule type="duplicateValues" dxfId="11645" priority="11646"/>
  </conditionalFormatting>
  <conditionalFormatting sqref="E228">
    <cfRule type="duplicateValues" dxfId="11644" priority="11637"/>
  </conditionalFormatting>
  <conditionalFormatting sqref="E228">
    <cfRule type="duplicateValues" dxfId="11643" priority="11635"/>
    <cfRule type="duplicateValues" dxfId="11642" priority="11636"/>
  </conditionalFormatting>
  <conditionalFormatting sqref="E228">
    <cfRule type="duplicateValues" dxfId="11641" priority="11615"/>
    <cfRule type="duplicateValues" dxfId="11640" priority="11617"/>
    <cfRule type="duplicateValues" dxfId="11639" priority="11625"/>
    <cfRule type="duplicateValues" dxfId="11638" priority="11626"/>
    <cfRule type="duplicateValues" dxfId="11637" priority="11627"/>
    <cfRule type="duplicateValues" dxfId="11636" priority="11628"/>
    <cfRule type="duplicateValues" dxfId="11635" priority="11629"/>
    <cfRule type="duplicateValues" dxfId="11634" priority="11630"/>
    <cfRule type="duplicateValues" dxfId="11633" priority="11631"/>
    <cfRule type="duplicateValues" dxfId="11632" priority="11632"/>
  </conditionalFormatting>
  <conditionalFormatting sqref="E228">
    <cfRule type="duplicateValues" dxfId="11631" priority="11624"/>
  </conditionalFormatting>
  <conditionalFormatting sqref="E228">
    <cfRule type="duplicateValues" dxfId="11630" priority="11623"/>
  </conditionalFormatting>
  <conditionalFormatting sqref="E228">
    <cfRule type="duplicateValues" dxfId="11629" priority="11622"/>
  </conditionalFormatting>
  <conditionalFormatting sqref="E228">
    <cfRule type="duplicateValues" dxfId="11628" priority="11621"/>
  </conditionalFormatting>
  <conditionalFormatting sqref="E228">
    <cfRule type="duplicateValues" dxfId="11627" priority="11620"/>
  </conditionalFormatting>
  <conditionalFormatting sqref="E228">
    <cfRule type="duplicateValues" dxfId="11626" priority="11618"/>
    <cfRule type="duplicateValues" dxfId="11625" priority="11619"/>
  </conditionalFormatting>
  <conditionalFormatting sqref="E228">
    <cfRule type="duplicateValues" dxfId="11624" priority="11616"/>
  </conditionalFormatting>
  <conditionalFormatting sqref="E228">
    <cfRule type="duplicateValues" dxfId="11623" priority="11614"/>
  </conditionalFormatting>
  <conditionalFormatting sqref="E228">
    <cfRule type="duplicateValues" dxfId="11622" priority="11596"/>
    <cfRule type="duplicateValues" dxfId="11621" priority="11598"/>
    <cfRule type="duplicateValues" dxfId="11620" priority="11606"/>
    <cfRule type="duplicateValues" dxfId="11619" priority="11607"/>
    <cfRule type="duplicateValues" dxfId="11618" priority="11608"/>
    <cfRule type="duplicateValues" dxfId="11617" priority="11609"/>
    <cfRule type="duplicateValues" dxfId="11616" priority="11610"/>
    <cfRule type="duplicateValues" dxfId="11615" priority="11611"/>
    <cfRule type="duplicateValues" dxfId="11614" priority="11612"/>
    <cfRule type="duplicateValues" dxfId="11613" priority="11613"/>
  </conditionalFormatting>
  <conditionalFormatting sqref="E228">
    <cfRule type="duplicateValues" dxfId="11612" priority="11605"/>
  </conditionalFormatting>
  <conditionalFormatting sqref="E228">
    <cfRule type="duplicateValues" dxfId="11611" priority="11604"/>
  </conditionalFormatting>
  <conditionalFormatting sqref="E228">
    <cfRule type="duplicateValues" dxfId="11610" priority="11603"/>
  </conditionalFormatting>
  <conditionalFormatting sqref="E228">
    <cfRule type="duplicateValues" dxfId="11609" priority="11602"/>
  </conditionalFormatting>
  <conditionalFormatting sqref="E228">
    <cfRule type="duplicateValues" dxfId="11608" priority="11601"/>
  </conditionalFormatting>
  <conditionalFormatting sqref="E228">
    <cfRule type="duplicateValues" dxfId="11607" priority="11599"/>
    <cfRule type="duplicateValues" dxfId="11606" priority="11600"/>
  </conditionalFormatting>
  <conditionalFormatting sqref="E228">
    <cfRule type="duplicateValues" dxfId="11605" priority="11597"/>
  </conditionalFormatting>
  <conditionalFormatting sqref="E228">
    <cfRule type="duplicateValues" dxfId="11604" priority="11595"/>
  </conditionalFormatting>
  <conditionalFormatting sqref="E228">
    <cfRule type="duplicateValues" dxfId="11603" priority="11589"/>
  </conditionalFormatting>
  <conditionalFormatting sqref="E228">
    <cfRule type="duplicateValues" dxfId="11602" priority="11550"/>
    <cfRule type="duplicateValues" dxfId="11601" priority="11578"/>
    <cfRule type="duplicateValues" dxfId="11600" priority="11586"/>
    <cfRule type="duplicateValues" dxfId="11599" priority="11587"/>
    <cfRule type="duplicateValues" dxfId="11598" priority="11588"/>
    <cfRule type="duplicateValues" dxfId="11597" priority="11590"/>
    <cfRule type="duplicateValues" dxfId="11596" priority="11591"/>
    <cfRule type="duplicateValues" dxfId="11595" priority="11592"/>
    <cfRule type="duplicateValues" dxfId="11594" priority="11593"/>
    <cfRule type="duplicateValues" dxfId="11593" priority="11594"/>
  </conditionalFormatting>
  <conditionalFormatting sqref="E228">
    <cfRule type="duplicateValues" dxfId="11592" priority="11585"/>
  </conditionalFormatting>
  <conditionalFormatting sqref="E228">
    <cfRule type="duplicateValues" dxfId="11591" priority="11584"/>
  </conditionalFormatting>
  <conditionalFormatting sqref="E228">
    <cfRule type="duplicateValues" dxfId="11590" priority="11583"/>
  </conditionalFormatting>
  <conditionalFormatting sqref="E228">
    <cfRule type="duplicateValues" dxfId="11589" priority="11582"/>
  </conditionalFormatting>
  <conditionalFormatting sqref="E228">
    <cfRule type="duplicateValues" dxfId="11588" priority="11581"/>
  </conditionalFormatting>
  <conditionalFormatting sqref="E228">
    <cfRule type="duplicateValues" dxfId="11587" priority="11579"/>
    <cfRule type="duplicateValues" dxfId="11586" priority="11580"/>
  </conditionalFormatting>
  <conditionalFormatting sqref="E228">
    <cfRule type="duplicateValues" dxfId="11585" priority="11577"/>
  </conditionalFormatting>
  <conditionalFormatting sqref="E228">
    <cfRule type="duplicateValues" dxfId="11584" priority="11571"/>
  </conditionalFormatting>
  <conditionalFormatting sqref="E228">
    <cfRule type="duplicateValues" dxfId="11583" priority="11564"/>
    <cfRule type="duplicateValues" dxfId="11582" priority="11568"/>
    <cfRule type="duplicateValues" dxfId="11581" priority="11569"/>
    <cfRule type="duplicateValues" dxfId="11580" priority="11570"/>
    <cfRule type="duplicateValues" dxfId="11579" priority="11572"/>
    <cfRule type="duplicateValues" dxfId="11578" priority="11573"/>
    <cfRule type="duplicateValues" dxfId="11577" priority="11574"/>
    <cfRule type="duplicateValues" dxfId="11576" priority="11575"/>
    <cfRule type="duplicateValues" dxfId="11575" priority="11576"/>
  </conditionalFormatting>
  <conditionalFormatting sqref="E228">
    <cfRule type="duplicateValues" dxfId="11574" priority="11567"/>
  </conditionalFormatting>
  <conditionalFormatting sqref="E228">
    <cfRule type="duplicateValues" dxfId="11573" priority="11565"/>
    <cfRule type="duplicateValues" dxfId="11572" priority="11566"/>
  </conditionalFormatting>
  <conditionalFormatting sqref="E228">
    <cfRule type="duplicateValues" dxfId="11571" priority="11558"/>
  </conditionalFormatting>
  <conditionalFormatting sqref="E228">
    <cfRule type="duplicateValues" dxfId="11570" priority="11551"/>
    <cfRule type="duplicateValues" dxfId="11569" priority="11555"/>
    <cfRule type="duplicateValues" dxfId="11568" priority="11556"/>
    <cfRule type="duplicateValues" dxfId="11567" priority="11557"/>
    <cfRule type="duplicateValues" dxfId="11566" priority="11559"/>
    <cfRule type="duplicateValues" dxfId="11565" priority="11560"/>
    <cfRule type="duplicateValues" dxfId="11564" priority="11561"/>
    <cfRule type="duplicateValues" dxfId="11563" priority="11562"/>
    <cfRule type="duplicateValues" dxfId="11562" priority="11563"/>
  </conditionalFormatting>
  <conditionalFormatting sqref="E228">
    <cfRule type="duplicateValues" dxfId="11561" priority="11554"/>
  </conditionalFormatting>
  <conditionalFormatting sqref="E228">
    <cfRule type="duplicateValues" dxfId="11560" priority="11552"/>
    <cfRule type="duplicateValues" dxfId="11559" priority="11553"/>
  </conditionalFormatting>
  <conditionalFormatting sqref="E228">
    <cfRule type="duplicateValues" dxfId="11558" priority="11549"/>
  </conditionalFormatting>
  <conditionalFormatting sqref="E228">
    <cfRule type="duplicateValues" dxfId="11557" priority="11543"/>
  </conditionalFormatting>
  <conditionalFormatting sqref="E228">
    <cfRule type="duplicateValues" dxfId="11556" priority="11509"/>
    <cfRule type="duplicateValues" dxfId="11555" priority="11536"/>
    <cfRule type="duplicateValues" dxfId="11554" priority="11540"/>
    <cfRule type="duplicateValues" dxfId="11553" priority="11541"/>
    <cfRule type="duplicateValues" dxfId="11552" priority="11542"/>
    <cfRule type="duplicateValues" dxfId="11551" priority="11544"/>
    <cfRule type="duplicateValues" dxfId="11550" priority="11545"/>
    <cfRule type="duplicateValues" dxfId="11549" priority="11546"/>
    <cfRule type="duplicateValues" dxfId="11548" priority="11547"/>
    <cfRule type="duplicateValues" dxfId="11547" priority="11548"/>
  </conditionalFormatting>
  <conditionalFormatting sqref="E228">
    <cfRule type="duplicateValues" dxfId="11546" priority="11539"/>
  </conditionalFormatting>
  <conditionalFormatting sqref="E228">
    <cfRule type="duplicateValues" dxfId="11545" priority="11537"/>
    <cfRule type="duplicateValues" dxfId="11544" priority="11538"/>
  </conditionalFormatting>
  <conditionalFormatting sqref="E228">
    <cfRule type="duplicateValues" dxfId="11543" priority="11530"/>
  </conditionalFormatting>
  <conditionalFormatting sqref="E228">
    <cfRule type="duplicateValues" dxfId="11542" priority="11523"/>
    <cfRule type="duplicateValues" dxfId="11541" priority="11527"/>
    <cfRule type="duplicateValues" dxfId="11540" priority="11528"/>
    <cfRule type="duplicateValues" dxfId="11539" priority="11529"/>
    <cfRule type="duplicateValues" dxfId="11538" priority="11531"/>
    <cfRule type="duplicateValues" dxfId="11537" priority="11532"/>
    <cfRule type="duplicateValues" dxfId="11536" priority="11533"/>
    <cfRule type="duplicateValues" dxfId="11535" priority="11534"/>
    <cfRule type="duplicateValues" dxfId="11534" priority="11535"/>
  </conditionalFormatting>
  <conditionalFormatting sqref="E228">
    <cfRule type="duplicateValues" dxfId="11533" priority="11526"/>
  </conditionalFormatting>
  <conditionalFormatting sqref="E228">
    <cfRule type="duplicateValues" dxfId="11532" priority="11524"/>
    <cfRule type="duplicateValues" dxfId="11531" priority="11525"/>
  </conditionalFormatting>
  <conditionalFormatting sqref="E228">
    <cfRule type="duplicateValues" dxfId="11530" priority="11517"/>
  </conditionalFormatting>
  <conditionalFormatting sqref="E228">
    <cfRule type="duplicateValues" dxfId="11529" priority="11510"/>
    <cfRule type="duplicateValues" dxfId="11528" priority="11514"/>
    <cfRule type="duplicateValues" dxfId="11527" priority="11515"/>
    <cfRule type="duplicateValues" dxfId="11526" priority="11516"/>
    <cfRule type="duplicateValues" dxfId="11525" priority="11518"/>
    <cfRule type="duplicateValues" dxfId="11524" priority="11519"/>
    <cfRule type="duplicateValues" dxfId="11523" priority="11520"/>
    <cfRule type="duplicateValues" dxfId="11522" priority="11521"/>
    <cfRule type="duplicateValues" dxfId="11521" priority="11522"/>
  </conditionalFormatting>
  <conditionalFormatting sqref="E228">
    <cfRule type="duplicateValues" dxfId="11520" priority="11513"/>
  </conditionalFormatting>
  <conditionalFormatting sqref="E228">
    <cfRule type="duplicateValues" dxfId="11519" priority="11511"/>
    <cfRule type="duplicateValues" dxfId="11518" priority="11512"/>
  </conditionalFormatting>
  <conditionalFormatting sqref="E228">
    <cfRule type="duplicateValues" dxfId="11517" priority="11491"/>
    <cfRule type="duplicateValues" dxfId="11516" priority="11493"/>
    <cfRule type="duplicateValues" dxfId="11515" priority="11501"/>
    <cfRule type="duplicateValues" dxfId="11514" priority="11502"/>
    <cfRule type="duplicateValues" dxfId="11513" priority="11503"/>
    <cfRule type="duplicateValues" dxfId="11512" priority="11504"/>
    <cfRule type="duplicateValues" dxfId="11511" priority="11505"/>
    <cfRule type="duplicateValues" dxfId="11510" priority="11506"/>
    <cfRule type="duplicateValues" dxfId="11509" priority="11507"/>
    <cfRule type="duplicateValues" dxfId="11508" priority="11508"/>
  </conditionalFormatting>
  <conditionalFormatting sqref="E228">
    <cfRule type="duplicateValues" dxfId="11507" priority="11500"/>
  </conditionalFormatting>
  <conditionalFormatting sqref="E228">
    <cfRule type="duplicateValues" dxfId="11506" priority="11499"/>
  </conditionalFormatting>
  <conditionalFormatting sqref="E228">
    <cfRule type="duplicateValues" dxfId="11505" priority="11498"/>
  </conditionalFormatting>
  <conditionalFormatting sqref="E228">
    <cfRule type="duplicateValues" dxfId="11504" priority="11497"/>
  </conditionalFormatting>
  <conditionalFormatting sqref="E228">
    <cfRule type="duplicateValues" dxfId="11503" priority="11496"/>
  </conditionalFormatting>
  <conditionalFormatting sqref="E228">
    <cfRule type="duplicateValues" dxfId="11502" priority="11494"/>
    <cfRule type="duplicateValues" dxfId="11501" priority="11495"/>
  </conditionalFormatting>
  <conditionalFormatting sqref="E228">
    <cfRule type="duplicateValues" dxfId="11500" priority="11492"/>
  </conditionalFormatting>
  <conditionalFormatting sqref="E228">
    <cfRule type="duplicateValues" dxfId="11499" priority="11490"/>
  </conditionalFormatting>
  <conditionalFormatting sqref="E228">
    <cfRule type="duplicateValues" dxfId="11498" priority="11484"/>
  </conditionalFormatting>
  <conditionalFormatting sqref="E228">
    <cfRule type="duplicateValues" dxfId="11497" priority="11450"/>
    <cfRule type="duplicateValues" dxfId="11496" priority="11477"/>
    <cfRule type="duplicateValues" dxfId="11495" priority="11481"/>
    <cfRule type="duplicateValues" dxfId="11494" priority="11482"/>
    <cfRule type="duplicateValues" dxfId="11493" priority="11483"/>
    <cfRule type="duplicateValues" dxfId="11492" priority="11485"/>
    <cfRule type="duplicateValues" dxfId="11491" priority="11486"/>
    <cfRule type="duplicateValues" dxfId="11490" priority="11487"/>
    <cfRule type="duplicateValues" dxfId="11489" priority="11488"/>
    <cfRule type="duplicateValues" dxfId="11488" priority="11489"/>
  </conditionalFormatting>
  <conditionalFormatting sqref="E228">
    <cfRule type="duplicateValues" dxfId="11487" priority="11480"/>
  </conditionalFormatting>
  <conditionalFormatting sqref="E228">
    <cfRule type="duplicateValues" dxfId="11486" priority="11478"/>
    <cfRule type="duplicateValues" dxfId="11485" priority="11479"/>
  </conditionalFormatting>
  <conditionalFormatting sqref="E228">
    <cfRule type="duplicateValues" dxfId="11484" priority="11471"/>
  </conditionalFormatting>
  <conditionalFormatting sqref="E228">
    <cfRule type="duplicateValues" dxfId="11483" priority="11464"/>
    <cfRule type="duplicateValues" dxfId="11482" priority="11468"/>
    <cfRule type="duplicateValues" dxfId="11481" priority="11469"/>
    <cfRule type="duplicateValues" dxfId="11480" priority="11470"/>
    <cfRule type="duplicateValues" dxfId="11479" priority="11472"/>
    <cfRule type="duplicateValues" dxfId="11478" priority="11473"/>
    <cfRule type="duplicateValues" dxfId="11477" priority="11474"/>
    <cfRule type="duplicateValues" dxfId="11476" priority="11475"/>
    <cfRule type="duplicateValues" dxfId="11475" priority="11476"/>
  </conditionalFormatting>
  <conditionalFormatting sqref="E228">
    <cfRule type="duplicateValues" dxfId="11474" priority="11467"/>
  </conditionalFormatting>
  <conditionalFormatting sqref="E228">
    <cfRule type="duplicateValues" dxfId="11473" priority="11465"/>
    <cfRule type="duplicateValues" dxfId="11472" priority="11466"/>
  </conditionalFormatting>
  <conditionalFormatting sqref="E228">
    <cfRule type="duplicateValues" dxfId="11471" priority="11458"/>
  </conditionalFormatting>
  <conditionalFormatting sqref="E228">
    <cfRule type="duplicateValues" dxfId="11470" priority="11451"/>
    <cfRule type="duplicateValues" dxfId="11469" priority="11455"/>
    <cfRule type="duplicateValues" dxfId="11468" priority="11456"/>
    <cfRule type="duplicateValues" dxfId="11467" priority="11457"/>
    <cfRule type="duplicateValues" dxfId="11466" priority="11459"/>
    <cfRule type="duplicateValues" dxfId="11465" priority="11460"/>
    <cfRule type="duplicateValues" dxfId="11464" priority="11461"/>
    <cfRule type="duplicateValues" dxfId="11463" priority="11462"/>
    <cfRule type="duplicateValues" dxfId="11462" priority="11463"/>
  </conditionalFormatting>
  <conditionalFormatting sqref="E228">
    <cfRule type="duplicateValues" dxfId="11461" priority="11454"/>
  </conditionalFormatting>
  <conditionalFormatting sqref="E228">
    <cfRule type="duplicateValues" dxfId="11460" priority="11452"/>
    <cfRule type="duplicateValues" dxfId="11459" priority="11453"/>
  </conditionalFormatting>
  <conditionalFormatting sqref="E228">
    <cfRule type="duplicateValues" dxfId="11458" priority="11444"/>
  </conditionalFormatting>
  <conditionalFormatting sqref="E228">
    <cfRule type="duplicateValues" dxfId="11457" priority="11410"/>
    <cfRule type="duplicateValues" dxfId="11456" priority="11437"/>
    <cfRule type="duplicateValues" dxfId="11455" priority="11441"/>
    <cfRule type="duplicateValues" dxfId="11454" priority="11442"/>
    <cfRule type="duplicateValues" dxfId="11453" priority="11443"/>
    <cfRule type="duplicateValues" dxfId="11452" priority="11445"/>
    <cfRule type="duplicateValues" dxfId="11451" priority="11446"/>
    <cfRule type="duplicateValues" dxfId="11450" priority="11447"/>
    <cfRule type="duplicateValues" dxfId="11449" priority="11448"/>
    <cfRule type="duplicateValues" dxfId="11448" priority="11449"/>
  </conditionalFormatting>
  <conditionalFormatting sqref="E228">
    <cfRule type="duplicateValues" dxfId="11447" priority="11440"/>
  </conditionalFormatting>
  <conditionalFormatting sqref="E228">
    <cfRule type="duplicateValues" dxfId="11446" priority="11438"/>
    <cfRule type="duplicateValues" dxfId="11445" priority="11439"/>
  </conditionalFormatting>
  <conditionalFormatting sqref="E228">
    <cfRule type="duplicateValues" dxfId="11444" priority="11431"/>
  </conditionalFormatting>
  <conditionalFormatting sqref="E228">
    <cfRule type="duplicateValues" dxfId="11443" priority="11424"/>
    <cfRule type="duplicateValues" dxfId="11442" priority="11428"/>
    <cfRule type="duplicateValues" dxfId="11441" priority="11429"/>
    <cfRule type="duplicateValues" dxfId="11440" priority="11430"/>
    <cfRule type="duplicateValues" dxfId="11439" priority="11432"/>
    <cfRule type="duplicateValues" dxfId="11438" priority="11433"/>
    <cfRule type="duplicateValues" dxfId="11437" priority="11434"/>
    <cfRule type="duplicateValues" dxfId="11436" priority="11435"/>
    <cfRule type="duplicateValues" dxfId="11435" priority="11436"/>
  </conditionalFormatting>
  <conditionalFormatting sqref="E228">
    <cfRule type="duplicateValues" dxfId="11434" priority="11427"/>
  </conditionalFormatting>
  <conditionalFormatting sqref="E228">
    <cfRule type="duplicateValues" dxfId="11433" priority="11425"/>
    <cfRule type="duplicateValues" dxfId="11432" priority="11426"/>
  </conditionalFormatting>
  <conditionalFormatting sqref="E228">
    <cfRule type="duplicateValues" dxfId="11431" priority="11418"/>
  </conditionalFormatting>
  <conditionalFormatting sqref="E228">
    <cfRule type="duplicateValues" dxfId="11430" priority="11411"/>
    <cfRule type="duplicateValues" dxfId="11429" priority="11415"/>
    <cfRule type="duplicateValues" dxfId="11428" priority="11416"/>
    <cfRule type="duplicateValues" dxfId="11427" priority="11417"/>
    <cfRule type="duplicateValues" dxfId="11426" priority="11419"/>
    <cfRule type="duplicateValues" dxfId="11425" priority="11420"/>
    <cfRule type="duplicateValues" dxfId="11424" priority="11421"/>
    <cfRule type="duplicateValues" dxfId="11423" priority="11422"/>
    <cfRule type="duplicateValues" dxfId="11422" priority="11423"/>
  </conditionalFormatting>
  <conditionalFormatting sqref="E228">
    <cfRule type="duplicateValues" dxfId="11421" priority="11414"/>
  </conditionalFormatting>
  <conditionalFormatting sqref="E228">
    <cfRule type="duplicateValues" dxfId="11420" priority="11412"/>
    <cfRule type="duplicateValues" dxfId="11419" priority="11413"/>
  </conditionalFormatting>
  <conditionalFormatting sqref="E228">
    <cfRule type="duplicateValues" dxfId="11418" priority="11404"/>
  </conditionalFormatting>
  <conditionalFormatting sqref="E228">
    <cfRule type="duplicateValues" dxfId="11417" priority="11370"/>
    <cfRule type="duplicateValues" dxfId="11416" priority="11397"/>
    <cfRule type="duplicateValues" dxfId="11415" priority="11401"/>
    <cfRule type="duplicateValues" dxfId="11414" priority="11402"/>
    <cfRule type="duplicateValues" dxfId="11413" priority="11403"/>
    <cfRule type="duplicateValues" dxfId="11412" priority="11405"/>
    <cfRule type="duplicateValues" dxfId="11411" priority="11406"/>
    <cfRule type="duplicateValues" dxfId="11410" priority="11407"/>
    <cfRule type="duplicateValues" dxfId="11409" priority="11408"/>
    <cfRule type="duplicateValues" dxfId="11408" priority="11409"/>
  </conditionalFormatting>
  <conditionalFormatting sqref="E228">
    <cfRule type="duplicateValues" dxfId="11407" priority="11400"/>
  </conditionalFormatting>
  <conditionalFormatting sqref="E228">
    <cfRule type="duplicateValues" dxfId="11406" priority="11398"/>
    <cfRule type="duplicateValues" dxfId="11405" priority="11399"/>
  </conditionalFormatting>
  <conditionalFormatting sqref="E228">
    <cfRule type="duplicateValues" dxfId="11404" priority="11391"/>
  </conditionalFormatting>
  <conditionalFormatting sqref="E228">
    <cfRule type="duplicateValues" dxfId="11403" priority="11384"/>
    <cfRule type="duplicateValues" dxfId="11402" priority="11388"/>
    <cfRule type="duplicateValues" dxfId="11401" priority="11389"/>
    <cfRule type="duplicateValues" dxfId="11400" priority="11390"/>
    <cfRule type="duplicateValues" dxfId="11399" priority="11392"/>
    <cfRule type="duplicateValues" dxfId="11398" priority="11393"/>
    <cfRule type="duplicateValues" dxfId="11397" priority="11394"/>
    <cfRule type="duplicateValues" dxfId="11396" priority="11395"/>
    <cfRule type="duplicateValues" dxfId="11395" priority="11396"/>
  </conditionalFormatting>
  <conditionalFormatting sqref="E228">
    <cfRule type="duplicateValues" dxfId="11394" priority="11387"/>
  </conditionalFormatting>
  <conditionalFormatting sqref="E228">
    <cfRule type="duplicateValues" dxfId="11393" priority="11385"/>
    <cfRule type="duplicateValues" dxfId="11392" priority="11386"/>
  </conditionalFormatting>
  <conditionalFormatting sqref="E228">
    <cfRule type="duplicateValues" dxfId="11391" priority="11378"/>
  </conditionalFormatting>
  <conditionalFormatting sqref="E228">
    <cfRule type="duplicateValues" dxfId="11390" priority="11371"/>
    <cfRule type="duplicateValues" dxfId="11389" priority="11375"/>
    <cfRule type="duplicateValues" dxfId="11388" priority="11376"/>
    <cfRule type="duplicateValues" dxfId="11387" priority="11377"/>
    <cfRule type="duplicateValues" dxfId="11386" priority="11379"/>
    <cfRule type="duplicateValues" dxfId="11385" priority="11380"/>
    <cfRule type="duplicateValues" dxfId="11384" priority="11381"/>
    <cfRule type="duplicateValues" dxfId="11383" priority="11382"/>
    <cfRule type="duplicateValues" dxfId="11382" priority="11383"/>
  </conditionalFormatting>
  <conditionalFormatting sqref="E228">
    <cfRule type="duplicateValues" dxfId="11381" priority="11374"/>
  </conditionalFormatting>
  <conditionalFormatting sqref="E228">
    <cfRule type="duplicateValues" dxfId="11380" priority="11372"/>
    <cfRule type="duplicateValues" dxfId="11379" priority="11373"/>
  </conditionalFormatting>
  <conditionalFormatting sqref="E228">
    <cfRule type="duplicateValues" dxfId="11378" priority="11364"/>
  </conditionalFormatting>
  <conditionalFormatting sqref="E228">
    <cfRule type="duplicateValues" dxfId="11377" priority="11330"/>
    <cfRule type="duplicateValues" dxfId="11376" priority="11357"/>
    <cfRule type="duplicateValues" dxfId="11375" priority="11361"/>
    <cfRule type="duplicateValues" dxfId="11374" priority="11362"/>
    <cfRule type="duplicateValues" dxfId="11373" priority="11363"/>
    <cfRule type="duplicateValues" dxfId="11372" priority="11365"/>
    <cfRule type="duplicateValues" dxfId="11371" priority="11366"/>
    <cfRule type="duplicateValues" dxfId="11370" priority="11367"/>
    <cfRule type="duplicateValues" dxfId="11369" priority="11368"/>
    <cfRule type="duplicateValues" dxfId="11368" priority="11369"/>
  </conditionalFormatting>
  <conditionalFormatting sqref="E228">
    <cfRule type="duplicateValues" dxfId="11367" priority="11360"/>
  </conditionalFormatting>
  <conditionalFormatting sqref="E228">
    <cfRule type="duplicateValues" dxfId="11366" priority="11358"/>
    <cfRule type="duplicateValues" dxfId="11365" priority="11359"/>
  </conditionalFormatting>
  <conditionalFormatting sqref="E228">
    <cfRule type="duplicateValues" dxfId="11364" priority="11351"/>
  </conditionalFormatting>
  <conditionalFormatting sqref="E228">
    <cfRule type="duplicateValues" dxfId="11363" priority="11344"/>
    <cfRule type="duplicateValues" dxfId="11362" priority="11348"/>
    <cfRule type="duplicateValues" dxfId="11361" priority="11349"/>
    <cfRule type="duplicateValues" dxfId="11360" priority="11350"/>
    <cfRule type="duplicateValues" dxfId="11359" priority="11352"/>
    <cfRule type="duplicateValues" dxfId="11358" priority="11353"/>
    <cfRule type="duplicateValues" dxfId="11357" priority="11354"/>
    <cfRule type="duplicateValues" dxfId="11356" priority="11355"/>
    <cfRule type="duplicateValues" dxfId="11355" priority="11356"/>
  </conditionalFormatting>
  <conditionalFormatting sqref="E228">
    <cfRule type="duplicateValues" dxfId="11354" priority="11347"/>
  </conditionalFormatting>
  <conditionalFormatting sqref="E228">
    <cfRule type="duplicateValues" dxfId="11353" priority="11345"/>
    <cfRule type="duplicateValues" dxfId="11352" priority="11346"/>
  </conditionalFormatting>
  <conditionalFormatting sqref="E228">
    <cfRule type="duplicateValues" dxfId="11351" priority="11338"/>
  </conditionalFormatting>
  <conditionalFormatting sqref="E228">
    <cfRule type="duplicateValues" dxfId="11350" priority="11331"/>
    <cfRule type="duplicateValues" dxfId="11349" priority="11335"/>
    <cfRule type="duplicateValues" dxfId="11348" priority="11336"/>
    <cfRule type="duplicateValues" dxfId="11347" priority="11337"/>
    <cfRule type="duplicateValues" dxfId="11346" priority="11339"/>
    <cfRule type="duplicateValues" dxfId="11345" priority="11340"/>
    <cfRule type="duplicateValues" dxfId="11344" priority="11341"/>
    <cfRule type="duplicateValues" dxfId="11343" priority="11342"/>
    <cfRule type="duplicateValues" dxfId="11342" priority="11343"/>
  </conditionalFormatting>
  <conditionalFormatting sqref="E228">
    <cfRule type="duplicateValues" dxfId="11341" priority="11334"/>
  </conditionalFormatting>
  <conditionalFormatting sqref="E228">
    <cfRule type="duplicateValues" dxfId="11340" priority="11332"/>
    <cfRule type="duplicateValues" dxfId="11339" priority="11333"/>
  </conditionalFormatting>
  <conditionalFormatting sqref="E228">
    <cfRule type="duplicateValues" dxfId="11338" priority="11324"/>
  </conditionalFormatting>
  <conditionalFormatting sqref="E228">
    <cfRule type="duplicateValues" dxfId="11337" priority="11290"/>
    <cfRule type="duplicateValues" dxfId="11336" priority="11317"/>
    <cfRule type="duplicateValues" dxfId="11335" priority="11321"/>
    <cfRule type="duplicateValues" dxfId="11334" priority="11322"/>
    <cfRule type="duplicateValues" dxfId="11333" priority="11323"/>
    <cfRule type="duplicateValues" dxfId="11332" priority="11325"/>
    <cfRule type="duplicateValues" dxfId="11331" priority="11326"/>
    <cfRule type="duplicateValues" dxfId="11330" priority="11327"/>
    <cfRule type="duplicateValues" dxfId="11329" priority="11328"/>
    <cfRule type="duplicateValues" dxfId="11328" priority="11329"/>
  </conditionalFormatting>
  <conditionalFormatting sqref="E228">
    <cfRule type="duplicateValues" dxfId="11327" priority="11320"/>
  </conditionalFormatting>
  <conditionalFormatting sqref="E228">
    <cfRule type="duplicateValues" dxfId="11326" priority="11318"/>
    <cfRule type="duplicateValues" dxfId="11325" priority="11319"/>
  </conditionalFormatting>
  <conditionalFormatting sqref="E228">
    <cfRule type="duplicateValues" dxfId="11324" priority="11311"/>
  </conditionalFormatting>
  <conditionalFormatting sqref="E228">
    <cfRule type="duplicateValues" dxfId="11323" priority="11304"/>
    <cfRule type="duplicateValues" dxfId="11322" priority="11308"/>
    <cfRule type="duplicateValues" dxfId="11321" priority="11309"/>
    <cfRule type="duplicateValues" dxfId="11320" priority="11310"/>
    <cfRule type="duplicateValues" dxfId="11319" priority="11312"/>
    <cfRule type="duplicateValues" dxfId="11318" priority="11313"/>
    <cfRule type="duplicateValues" dxfId="11317" priority="11314"/>
    <cfRule type="duplicateValues" dxfId="11316" priority="11315"/>
    <cfRule type="duplicateValues" dxfId="11315" priority="11316"/>
  </conditionalFormatting>
  <conditionalFormatting sqref="E228">
    <cfRule type="duplicateValues" dxfId="11314" priority="11307"/>
  </conditionalFormatting>
  <conditionalFormatting sqref="E228">
    <cfRule type="duplicateValues" dxfId="11313" priority="11305"/>
    <cfRule type="duplicateValues" dxfId="11312" priority="11306"/>
  </conditionalFormatting>
  <conditionalFormatting sqref="E228">
    <cfRule type="duplicateValues" dxfId="11311" priority="11298"/>
  </conditionalFormatting>
  <conditionalFormatting sqref="E228">
    <cfRule type="duplicateValues" dxfId="11310" priority="11291"/>
    <cfRule type="duplicateValues" dxfId="11309" priority="11295"/>
    <cfRule type="duplicateValues" dxfId="11308" priority="11296"/>
    <cfRule type="duplicateValues" dxfId="11307" priority="11297"/>
    <cfRule type="duplicateValues" dxfId="11306" priority="11299"/>
    <cfRule type="duplicateValues" dxfId="11305" priority="11300"/>
    <cfRule type="duplicateValues" dxfId="11304" priority="11301"/>
    <cfRule type="duplicateValues" dxfId="11303" priority="11302"/>
    <cfRule type="duplicateValues" dxfId="11302" priority="11303"/>
  </conditionalFormatting>
  <conditionalFormatting sqref="E228">
    <cfRule type="duplicateValues" dxfId="11301" priority="11294"/>
  </conditionalFormatting>
  <conditionalFormatting sqref="E228">
    <cfRule type="duplicateValues" dxfId="11300" priority="11292"/>
    <cfRule type="duplicateValues" dxfId="11299" priority="11293"/>
  </conditionalFormatting>
  <conditionalFormatting sqref="E228">
    <cfRule type="duplicateValues" dxfId="11298" priority="11284"/>
  </conditionalFormatting>
  <conditionalFormatting sqref="E228">
    <cfRule type="duplicateValues" dxfId="11297" priority="11250"/>
    <cfRule type="duplicateValues" dxfId="11296" priority="11277"/>
    <cfRule type="duplicateValues" dxfId="11295" priority="11281"/>
    <cfRule type="duplicateValues" dxfId="11294" priority="11282"/>
    <cfRule type="duplicateValues" dxfId="11293" priority="11283"/>
    <cfRule type="duplicateValues" dxfId="11292" priority="11285"/>
    <cfRule type="duplicateValues" dxfId="11291" priority="11286"/>
    <cfRule type="duplicateValues" dxfId="11290" priority="11287"/>
    <cfRule type="duplicateValues" dxfId="11289" priority="11288"/>
    <cfRule type="duplicateValues" dxfId="11288" priority="11289"/>
  </conditionalFormatting>
  <conditionalFormatting sqref="E228">
    <cfRule type="duplicateValues" dxfId="11287" priority="11280"/>
  </conditionalFormatting>
  <conditionalFormatting sqref="E228">
    <cfRule type="duplicateValues" dxfId="11286" priority="11278"/>
    <cfRule type="duplicateValues" dxfId="11285" priority="11279"/>
  </conditionalFormatting>
  <conditionalFormatting sqref="E228">
    <cfRule type="duplicateValues" dxfId="11284" priority="11271"/>
  </conditionalFormatting>
  <conditionalFormatting sqref="E228">
    <cfRule type="duplicateValues" dxfId="11283" priority="11264"/>
    <cfRule type="duplicateValues" dxfId="11282" priority="11268"/>
    <cfRule type="duplicateValues" dxfId="11281" priority="11269"/>
    <cfRule type="duplicateValues" dxfId="11280" priority="11270"/>
    <cfRule type="duplicateValues" dxfId="11279" priority="11272"/>
    <cfRule type="duplicateValues" dxfId="11278" priority="11273"/>
    <cfRule type="duplicateValues" dxfId="11277" priority="11274"/>
    <cfRule type="duplicateValues" dxfId="11276" priority="11275"/>
    <cfRule type="duplicateValues" dxfId="11275" priority="11276"/>
  </conditionalFormatting>
  <conditionalFormatting sqref="E228">
    <cfRule type="duplicateValues" dxfId="11274" priority="11267"/>
  </conditionalFormatting>
  <conditionalFormatting sqref="E228">
    <cfRule type="duplicateValues" dxfId="11273" priority="11265"/>
    <cfRule type="duplicateValues" dxfId="11272" priority="11266"/>
  </conditionalFormatting>
  <conditionalFormatting sqref="E228">
    <cfRule type="duplicateValues" dxfId="11271" priority="11258"/>
  </conditionalFormatting>
  <conditionalFormatting sqref="E228">
    <cfRule type="duplicateValues" dxfId="11270" priority="11251"/>
    <cfRule type="duplicateValues" dxfId="11269" priority="11255"/>
    <cfRule type="duplicateValues" dxfId="11268" priority="11256"/>
    <cfRule type="duplicateValues" dxfId="11267" priority="11257"/>
    <cfRule type="duplicateValues" dxfId="11266" priority="11259"/>
    <cfRule type="duplicateValues" dxfId="11265" priority="11260"/>
    <cfRule type="duplicateValues" dxfId="11264" priority="11261"/>
    <cfRule type="duplicateValues" dxfId="11263" priority="11262"/>
    <cfRule type="duplicateValues" dxfId="11262" priority="11263"/>
  </conditionalFormatting>
  <conditionalFormatting sqref="E228">
    <cfRule type="duplicateValues" dxfId="11261" priority="11254"/>
  </conditionalFormatting>
  <conditionalFormatting sqref="E228">
    <cfRule type="duplicateValues" dxfId="11260" priority="11252"/>
    <cfRule type="duplicateValues" dxfId="11259" priority="11253"/>
  </conditionalFormatting>
  <conditionalFormatting sqref="E228">
    <cfRule type="duplicateValues" dxfId="11258" priority="11249"/>
  </conditionalFormatting>
  <conditionalFormatting sqref="E229:E237">
    <cfRule type="duplicateValues" dxfId="11257" priority="11166"/>
    <cfRule type="duplicateValues" dxfId="11256" priority="11224"/>
    <cfRule type="duplicateValues" dxfId="11255" priority="11241"/>
    <cfRule type="duplicateValues" dxfId="11254" priority="11242"/>
    <cfRule type="duplicateValues" dxfId="11253" priority="11243"/>
    <cfRule type="duplicateValues" dxfId="11252" priority="11244"/>
    <cfRule type="duplicateValues" dxfId="11251" priority="11245"/>
    <cfRule type="duplicateValues" dxfId="11250" priority="11246"/>
    <cfRule type="duplicateValues" dxfId="11249" priority="11247"/>
    <cfRule type="duplicateValues" dxfId="11248" priority="11248"/>
  </conditionalFormatting>
  <conditionalFormatting sqref="E229:E237">
    <cfRule type="duplicateValues" dxfId="11247" priority="11240"/>
  </conditionalFormatting>
  <conditionalFormatting sqref="E229:E237">
    <cfRule type="duplicateValues" dxfId="11246" priority="11230"/>
  </conditionalFormatting>
  <conditionalFormatting sqref="E229:E237">
    <cfRule type="duplicateValues" dxfId="11245" priority="11229"/>
  </conditionalFormatting>
  <conditionalFormatting sqref="E229:E237">
    <cfRule type="duplicateValues" dxfId="11244" priority="11228"/>
  </conditionalFormatting>
  <conditionalFormatting sqref="E229:E237">
    <cfRule type="duplicateValues" dxfId="11243" priority="11231"/>
    <cfRule type="duplicateValues" dxfId="11242" priority="11232"/>
    <cfRule type="duplicateValues" dxfId="11241" priority="11233"/>
    <cfRule type="duplicateValues" dxfId="11240" priority="11234"/>
    <cfRule type="duplicateValues" dxfId="11239" priority="11235"/>
    <cfRule type="duplicateValues" dxfId="11238" priority="11236"/>
    <cfRule type="duplicateValues" dxfId="11237" priority="11237"/>
    <cfRule type="duplicateValues" dxfId="11236" priority="11238"/>
    <cfRule type="duplicateValues" dxfId="11235" priority="11239"/>
  </conditionalFormatting>
  <conditionalFormatting sqref="E229:E237">
    <cfRule type="duplicateValues" dxfId="11234" priority="11227"/>
  </conditionalFormatting>
  <conditionalFormatting sqref="E229:E237">
    <cfRule type="duplicateValues" dxfId="11233" priority="11225"/>
    <cfRule type="duplicateValues" dxfId="11232" priority="11226"/>
  </conditionalFormatting>
  <conditionalFormatting sqref="E229:E237">
    <cfRule type="duplicateValues" dxfId="11231" priority="11223"/>
  </conditionalFormatting>
  <conditionalFormatting sqref="E229:E237">
    <cfRule type="duplicateValues" dxfId="11230" priority="11207"/>
    <cfRule type="duplicateValues" dxfId="11229" priority="11215"/>
    <cfRule type="duplicateValues" dxfId="11228" priority="11216"/>
    <cfRule type="duplicateValues" dxfId="11227" priority="11217"/>
    <cfRule type="duplicateValues" dxfId="11226" priority="11218"/>
    <cfRule type="duplicateValues" dxfId="11225" priority="11219"/>
    <cfRule type="duplicateValues" dxfId="11224" priority="11220"/>
    <cfRule type="duplicateValues" dxfId="11223" priority="11221"/>
    <cfRule type="duplicateValues" dxfId="11222" priority="11222"/>
  </conditionalFormatting>
  <conditionalFormatting sqref="E229:E237">
    <cfRule type="duplicateValues" dxfId="11221" priority="11214"/>
  </conditionalFormatting>
  <conditionalFormatting sqref="E229:E237">
    <cfRule type="duplicateValues" dxfId="11220" priority="11213"/>
  </conditionalFormatting>
  <conditionalFormatting sqref="E229:E237">
    <cfRule type="duplicateValues" dxfId="11219" priority="11212"/>
  </conditionalFormatting>
  <conditionalFormatting sqref="E229:E237">
    <cfRule type="duplicateValues" dxfId="11218" priority="11211"/>
  </conditionalFormatting>
  <conditionalFormatting sqref="E229:E237">
    <cfRule type="duplicateValues" dxfId="11217" priority="11210"/>
  </conditionalFormatting>
  <conditionalFormatting sqref="E229:E237">
    <cfRule type="duplicateValues" dxfId="11216" priority="11208"/>
    <cfRule type="duplicateValues" dxfId="11215" priority="11209"/>
  </conditionalFormatting>
  <conditionalFormatting sqref="E229:E237">
    <cfRule type="duplicateValues" dxfId="11214" priority="11206"/>
  </conditionalFormatting>
  <conditionalFormatting sqref="E229:E237">
    <cfRule type="duplicateValues" dxfId="11213" priority="11200"/>
  </conditionalFormatting>
  <conditionalFormatting sqref="E229:E237">
    <cfRule type="duplicateValues" dxfId="11212" priority="11193"/>
    <cfRule type="duplicateValues" dxfId="11211" priority="11197"/>
    <cfRule type="duplicateValues" dxfId="11210" priority="11198"/>
    <cfRule type="duplicateValues" dxfId="11209" priority="11199"/>
    <cfRule type="duplicateValues" dxfId="11208" priority="11201"/>
    <cfRule type="duplicateValues" dxfId="11207" priority="11202"/>
    <cfRule type="duplicateValues" dxfId="11206" priority="11203"/>
    <cfRule type="duplicateValues" dxfId="11205" priority="11204"/>
    <cfRule type="duplicateValues" dxfId="11204" priority="11205"/>
  </conditionalFormatting>
  <conditionalFormatting sqref="E229:E237">
    <cfRule type="duplicateValues" dxfId="11203" priority="11196"/>
  </conditionalFormatting>
  <conditionalFormatting sqref="E229:E237">
    <cfRule type="duplicateValues" dxfId="11202" priority="11194"/>
    <cfRule type="duplicateValues" dxfId="11201" priority="11195"/>
  </conditionalFormatting>
  <conditionalFormatting sqref="E229:E237">
    <cfRule type="duplicateValues" dxfId="11200" priority="11187"/>
  </conditionalFormatting>
  <conditionalFormatting sqref="E229:E237">
    <cfRule type="duplicateValues" dxfId="11199" priority="11180"/>
    <cfRule type="duplicateValues" dxfId="11198" priority="11184"/>
    <cfRule type="duplicateValues" dxfId="11197" priority="11185"/>
    <cfRule type="duplicateValues" dxfId="11196" priority="11186"/>
    <cfRule type="duplicateValues" dxfId="11195" priority="11188"/>
    <cfRule type="duplicateValues" dxfId="11194" priority="11189"/>
    <cfRule type="duplicateValues" dxfId="11193" priority="11190"/>
    <cfRule type="duplicateValues" dxfId="11192" priority="11191"/>
    <cfRule type="duplicateValues" dxfId="11191" priority="11192"/>
  </conditionalFormatting>
  <conditionalFormatting sqref="E229:E237">
    <cfRule type="duplicateValues" dxfId="11190" priority="11183"/>
  </conditionalFormatting>
  <conditionalFormatting sqref="E229:E237">
    <cfRule type="duplicateValues" dxfId="11189" priority="11181"/>
    <cfRule type="duplicateValues" dxfId="11188" priority="11182"/>
  </conditionalFormatting>
  <conditionalFormatting sqref="E229:E237">
    <cfRule type="duplicateValues" dxfId="11187" priority="11174"/>
  </conditionalFormatting>
  <conditionalFormatting sqref="E229:E237">
    <cfRule type="duplicateValues" dxfId="11186" priority="11167"/>
    <cfRule type="duplicateValues" dxfId="11185" priority="11171"/>
    <cfRule type="duplicateValues" dxfId="11184" priority="11172"/>
    <cfRule type="duplicateValues" dxfId="11183" priority="11173"/>
    <cfRule type="duplicateValues" dxfId="11182" priority="11175"/>
    <cfRule type="duplicateValues" dxfId="11181" priority="11176"/>
    <cfRule type="duplicateValues" dxfId="11180" priority="11177"/>
    <cfRule type="duplicateValues" dxfId="11179" priority="11178"/>
    <cfRule type="duplicateValues" dxfId="11178" priority="11179"/>
  </conditionalFormatting>
  <conditionalFormatting sqref="E229:E237">
    <cfRule type="duplicateValues" dxfId="11177" priority="11170"/>
  </conditionalFormatting>
  <conditionalFormatting sqref="E229:E237">
    <cfRule type="duplicateValues" dxfId="11176" priority="11168"/>
    <cfRule type="duplicateValues" dxfId="11175" priority="11169"/>
  </conditionalFormatting>
  <conditionalFormatting sqref="E229:E237">
    <cfRule type="duplicateValues" dxfId="11174" priority="11165"/>
  </conditionalFormatting>
  <conditionalFormatting sqref="E229:E237">
    <cfRule type="duplicateValues" dxfId="11173" priority="11164"/>
  </conditionalFormatting>
  <conditionalFormatting sqref="E258 E49:E68 E266:E276 E70:E86 E154:E237 E88:E97 E1:E41 E284:E285 E287 E289 E293 E295:E300 E303:E307 E313 E139:E148 E150:E152 E315:E320 E324:E325 E99:E125 E330:E334 E336 E338:E356 E360:E363 E127:E137 E368 E372:E376 E378 E381:E383 E387:E388 E391 E394:E1048576">
    <cfRule type="duplicateValues" dxfId="11172" priority="11163"/>
  </conditionalFormatting>
  <conditionalFormatting sqref="E230">
    <cfRule type="duplicateValues" dxfId="11171" priority="11080"/>
    <cfRule type="duplicateValues" dxfId="11170" priority="11138"/>
    <cfRule type="duplicateValues" dxfId="11169" priority="11155"/>
    <cfRule type="duplicateValues" dxfId="11168" priority="11156"/>
    <cfRule type="duplicateValues" dxfId="11167" priority="11157"/>
    <cfRule type="duplicateValues" dxfId="11166" priority="11158"/>
    <cfRule type="duplicateValues" dxfId="11165" priority="11159"/>
    <cfRule type="duplicateValues" dxfId="11164" priority="11160"/>
    <cfRule type="duplicateValues" dxfId="11163" priority="11161"/>
    <cfRule type="duplicateValues" dxfId="11162" priority="11162"/>
  </conditionalFormatting>
  <conditionalFormatting sqref="E230">
    <cfRule type="duplicateValues" dxfId="11161" priority="11154"/>
  </conditionalFormatting>
  <conditionalFormatting sqref="E230">
    <cfRule type="duplicateValues" dxfId="11160" priority="11144"/>
  </conditionalFormatting>
  <conditionalFormatting sqref="E230">
    <cfRule type="duplicateValues" dxfId="11159" priority="11143"/>
  </conditionalFormatting>
  <conditionalFormatting sqref="E230">
    <cfRule type="duplicateValues" dxfId="11158" priority="11142"/>
  </conditionalFormatting>
  <conditionalFormatting sqref="E230">
    <cfRule type="duplicateValues" dxfId="11157" priority="11145"/>
    <cfRule type="duplicateValues" dxfId="11156" priority="11146"/>
    <cfRule type="duplicateValues" dxfId="11155" priority="11147"/>
    <cfRule type="duplicateValues" dxfId="11154" priority="11148"/>
    <cfRule type="duplicateValues" dxfId="11153" priority="11149"/>
    <cfRule type="duplicateValues" dxfId="11152" priority="11150"/>
    <cfRule type="duplicateValues" dxfId="11151" priority="11151"/>
    <cfRule type="duplicateValues" dxfId="11150" priority="11152"/>
    <cfRule type="duplicateValues" dxfId="11149" priority="11153"/>
  </conditionalFormatting>
  <conditionalFormatting sqref="E230">
    <cfRule type="duplicateValues" dxfId="11148" priority="11141"/>
  </conditionalFormatting>
  <conditionalFormatting sqref="E230">
    <cfRule type="duplicateValues" dxfId="11147" priority="11139"/>
    <cfRule type="duplicateValues" dxfId="11146" priority="11140"/>
  </conditionalFormatting>
  <conditionalFormatting sqref="E230">
    <cfRule type="duplicateValues" dxfId="11145" priority="11137"/>
  </conditionalFormatting>
  <conditionalFormatting sqref="E230">
    <cfRule type="duplicateValues" dxfId="11144" priority="11121"/>
    <cfRule type="duplicateValues" dxfId="11143" priority="11129"/>
    <cfRule type="duplicateValues" dxfId="11142" priority="11130"/>
    <cfRule type="duplicateValues" dxfId="11141" priority="11131"/>
    <cfRule type="duplicateValues" dxfId="11140" priority="11132"/>
    <cfRule type="duplicateValues" dxfId="11139" priority="11133"/>
    <cfRule type="duplicateValues" dxfId="11138" priority="11134"/>
    <cfRule type="duplicateValues" dxfId="11137" priority="11135"/>
    <cfRule type="duplicateValues" dxfId="11136" priority="11136"/>
  </conditionalFormatting>
  <conditionalFormatting sqref="E230">
    <cfRule type="duplicateValues" dxfId="11135" priority="11128"/>
  </conditionalFormatting>
  <conditionalFormatting sqref="E230">
    <cfRule type="duplicateValues" dxfId="11134" priority="11127"/>
  </conditionalFormatting>
  <conditionalFormatting sqref="E230">
    <cfRule type="duplicateValues" dxfId="11133" priority="11126"/>
  </conditionalFormatting>
  <conditionalFormatting sqref="E230">
    <cfRule type="duplicateValues" dxfId="11132" priority="11125"/>
  </conditionalFormatting>
  <conditionalFormatting sqref="E230">
    <cfRule type="duplicateValues" dxfId="11131" priority="11124"/>
  </conditionalFormatting>
  <conditionalFormatting sqref="E230">
    <cfRule type="duplicateValues" dxfId="11130" priority="11122"/>
    <cfRule type="duplicateValues" dxfId="11129" priority="11123"/>
  </conditionalFormatting>
  <conditionalFormatting sqref="E230">
    <cfRule type="duplicateValues" dxfId="11128" priority="11120"/>
  </conditionalFormatting>
  <conditionalFormatting sqref="E230">
    <cfRule type="duplicateValues" dxfId="11127" priority="11114"/>
  </conditionalFormatting>
  <conditionalFormatting sqref="E230">
    <cfRule type="duplicateValues" dxfId="11126" priority="11107"/>
    <cfRule type="duplicateValues" dxfId="11125" priority="11111"/>
    <cfRule type="duplicateValues" dxfId="11124" priority="11112"/>
    <cfRule type="duplicateValues" dxfId="11123" priority="11113"/>
    <cfRule type="duplicateValues" dxfId="11122" priority="11115"/>
    <cfRule type="duplicateValues" dxfId="11121" priority="11116"/>
    <cfRule type="duplicateValues" dxfId="11120" priority="11117"/>
    <cfRule type="duplicateValues" dxfId="11119" priority="11118"/>
    <cfRule type="duplicateValues" dxfId="11118" priority="11119"/>
  </conditionalFormatting>
  <conditionalFormatting sqref="E230">
    <cfRule type="duplicateValues" dxfId="11117" priority="11110"/>
  </conditionalFormatting>
  <conditionalFormatting sqref="E230">
    <cfRule type="duplicateValues" dxfId="11116" priority="11108"/>
    <cfRule type="duplicateValues" dxfId="11115" priority="11109"/>
  </conditionalFormatting>
  <conditionalFormatting sqref="E230">
    <cfRule type="duplicateValues" dxfId="11114" priority="11101"/>
  </conditionalFormatting>
  <conditionalFormatting sqref="E230">
    <cfRule type="duplicateValues" dxfId="11113" priority="11094"/>
    <cfRule type="duplicateValues" dxfId="11112" priority="11098"/>
    <cfRule type="duplicateValues" dxfId="11111" priority="11099"/>
    <cfRule type="duplicateValues" dxfId="11110" priority="11100"/>
    <cfRule type="duplicateValues" dxfId="11109" priority="11102"/>
    <cfRule type="duplicateValues" dxfId="11108" priority="11103"/>
    <cfRule type="duplicateValues" dxfId="11107" priority="11104"/>
    <cfRule type="duplicateValues" dxfId="11106" priority="11105"/>
    <cfRule type="duplicateValues" dxfId="11105" priority="11106"/>
  </conditionalFormatting>
  <conditionalFormatting sqref="E230">
    <cfRule type="duplicateValues" dxfId="11104" priority="11097"/>
  </conditionalFormatting>
  <conditionalFormatting sqref="E230">
    <cfRule type="duplicateValues" dxfId="11103" priority="11095"/>
    <cfRule type="duplicateValues" dxfId="11102" priority="11096"/>
  </conditionalFormatting>
  <conditionalFormatting sqref="E230">
    <cfRule type="duplicateValues" dxfId="11101" priority="11088"/>
  </conditionalFormatting>
  <conditionalFormatting sqref="E230">
    <cfRule type="duplicateValues" dxfId="11100" priority="11081"/>
    <cfRule type="duplicateValues" dxfId="11099" priority="11085"/>
    <cfRule type="duplicateValues" dxfId="11098" priority="11086"/>
    <cfRule type="duplicateValues" dxfId="11097" priority="11087"/>
    <cfRule type="duplicateValues" dxfId="11096" priority="11089"/>
    <cfRule type="duplicateValues" dxfId="11095" priority="11090"/>
    <cfRule type="duplicateValues" dxfId="11094" priority="11091"/>
    <cfRule type="duplicateValues" dxfId="11093" priority="11092"/>
    <cfRule type="duplicateValues" dxfId="11092" priority="11093"/>
  </conditionalFormatting>
  <conditionalFormatting sqref="E230">
    <cfRule type="duplicateValues" dxfId="11091" priority="11084"/>
  </conditionalFormatting>
  <conditionalFormatting sqref="E230">
    <cfRule type="duplicateValues" dxfId="11090" priority="11082"/>
    <cfRule type="duplicateValues" dxfId="11089" priority="11083"/>
  </conditionalFormatting>
  <conditionalFormatting sqref="E230">
    <cfRule type="duplicateValues" dxfId="11088" priority="11079"/>
  </conditionalFormatting>
  <conditionalFormatting sqref="E230">
    <cfRule type="duplicateValues" dxfId="11087" priority="11078"/>
  </conditionalFormatting>
  <conditionalFormatting sqref="E230">
    <cfRule type="duplicateValues" dxfId="11086" priority="11077"/>
  </conditionalFormatting>
  <conditionalFormatting sqref="E231:E237">
    <cfRule type="duplicateValues" dxfId="11084" priority="10993"/>
    <cfRule type="duplicateValues" dxfId="11083" priority="11051"/>
    <cfRule type="duplicateValues" dxfId="11082" priority="11068"/>
    <cfRule type="duplicateValues" dxfId="11081" priority="11069"/>
    <cfRule type="duplicateValues" dxfId="11080" priority="11070"/>
    <cfRule type="duplicateValues" dxfId="11079" priority="11071"/>
    <cfRule type="duplicateValues" dxfId="11078" priority="11072"/>
    <cfRule type="duplicateValues" dxfId="11077" priority="11073"/>
    <cfRule type="duplicateValues" dxfId="11076" priority="11074"/>
    <cfRule type="duplicateValues" dxfId="11075" priority="11075"/>
  </conditionalFormatting>
  <conditionalFormatting sqref="E231:E237">
    <cfRule type="duplicateValues" dxfId="11074" priority="11067"/>
  </conditionalFormatting>
  <conditionalFormatting sqref="E231:E237">
    <cfRule type="duplicateValues" dxfId="11073" priority="11057"/>
  </conditionalFormatting>
  <conditionalFormatting sqref="E231:E237">
    <cfRule type="duplicateValues" dxfId="11072" priority="11056"/>
  </conditionalFormatting>
  <conditionalFormatting sqref="E231:E237">
    <cfRule type="duplicateValues" dxfId="11071" priority="11055"/>
  </conditionalFormatting>
  <conditionalFormatting sqref="E231:E237">
    <cfRule type="duplicateValues" dxfId="11070" priority="11058"/>
    <cfRule type="duplicateValues" dxfId="11069" priority="11059"/>
    <cfRule type="duplicateValues" dxfId="11068" priority="11060"/>
    <cfRule type="duplicateValues" dxfId="11067" priority="11061"/>
    <cfRule type="duplicateValues" dxfId="11066" priority="11062"/>
    <cfRule type="duplicateValues" dxfId="11065" priority="11063"/>
    <cfRule type="duplicateValues" dxfId="11064" priority="11064"/>
    <cfRule type="duplicateValues" dxfId="11063" priority="11065"/>
    <cfRule type="duplicateValues" dxfId="11062" priority="11066"/>
  </conditionalFormatting>
  <conditionalFormatting sqref="E231:E237">
    <cfRule type="duplicateValues" dxfId="11061" priority="11054"/>
  </conditionalFormatting>
  <conditionalFormatting sqref="E231:E237">
    <cfRule type="duplicateValues" dxfId="11060" priority="11052"/>
    <cfRule type="duplicateValues" dxfId="11059" priority="11053"/>
  </conditionalFormatting>
  <conditionalFormatting sqref="E231:E237">
    <cfRule type="duplicateValues" dxfId="11058" priority="11050"/>
  </conditionalFormatting>
  <conditionalFormatting sqref="E231:E237">
    <cfRule type="duplicateValues" dxfId="11057" priority="11034"/>
    <cfRule type="duplicateValues" dxfId="11056" priority="11042"/>
    <cfRule type="duplicateValues" dxfId="11055" priority="11043"/>
    <cfRule type="duplicateValues" dxfId="11054" priority="11044"/>
    <cfRule type="duplicateValues" dxfId="11053" priority="11045"/>
    <cfRule type="duplicateValues" dxfId="11052" priority="11046"/>
    <cfRule type="duplicateValues" dxfId="11051" priority="11047"/>
    <cfRule type="duplicateValues" dxfId="11050" priority="11048"/>
    <cfRule type="duplicateValues" dxfId="11049" priority="11049"/>
  </conditionalFormatting>
  <conditionalFormatting sqref="E231:E237">
    <cfRule type="duplicateValues" dxfId="11048" priority="11041"/>
  </conditionalFormatting>
  <conditionalFormatting sqref="E231:E237">
    <cfRule type="duplicateValues" dxfId="11047" priority="11040"/>
  </conditionalFormatting>
  <conditionalFormatting sqref="E231:E237">
    <cfRule type="duplicateValues" dxfId="11046" priority="11039"/>
  </conditionalFormatting>
  <conditionalFormatting sqref="E231:E237">
    <cfRule type="duplicateValues" dxfId="11045" priority="11038"/>
  </conditionalFormatting>
  <conditionalFormatting sqref="E231:E237">
    <cfRule type="duplicateValues" dxfId="11044" priority="11037"/>
  </conditionalFormatting>
  <conditionalFormatting sqref="E231:E237">
    <cfRule type="duplicateValues" dxfId="11043" priority="11035"/>
    <cfRule type="duplicateValues" dxfId="11042" priority="11036"/>
  </conditionalFormatting>
  <conditionalFormatting sqref="E231:E237">
    <cfRule type="duplicateValues" dxfId="11041" priority="11033"/>
  </conditionalFormatting>
  <conditionalFormatting sqref="E231:E237">
    <cfRule type="duplicateValues" dxfId="11040" priority="11027"/>
  </conditionalFormatting>
  <conditionalFormatting sqref="E231:E237">
    <cfRule type="duplicateValues" dxfId="11039" priority="11020"/>
    <cfRule type="duplicateValues" dxfId="11038" priority="11024"/>
    <cfRule type="duplicateValues" dxfId="11037" priority="11025"/>
    <cfRule type="duplicateValues" dxfId="11036" priority="11026"/>
    <cfRule type="duplicateValues" dxfId="11035" priority="11028"/>
    <cfRule type="duplicateValues" dxfId="11034" priority="11029"/>
    <cfRule type="duplicateValues" dxfId="11033" priority="11030"/>
    <cfRule type="duplicateValues" dxfId="11032" priority="11031"/>
    <cfRule type="duplicateValues" dxfId="11031" priority="11032"/>
  </conditionalFormatting>
  <conditionalFormatting sqref="E231:E237">
    <cfRule type="duplicateValues" dxfId="11030" priority="11023"/>
  </conditionalFormatting>
  <conditionalFormatting sqref="E231:E237">
    <cfRule type="duplicateValues" dxfId="11029" priority="11021"/>
    <cfRule type="duplicateValues" dxfId="11028" priority="11022"/>
  </conditionalFormatting>
  <conditionalFormatting sqref="E231:E237">
    <cfRule type="duplicateValues" dxfId="11027" priority="11014"/>
  </conditionalFormatting>
  <conditionalFormatting sqref="E231:E237">
    <cfRule type="duplicateValues" dxfId="11026" priority="11007"/>
    <cfRule type="duplicateValues" dxfId="11025" priority="11011"/>
    <cfRule type="duplicateValues" dxfId="11024" priority="11012"/>
    <cfRule type="duplicateValues" dxfId="11023" priority="11013"/>
    <cfRule type="duplicateValues" dxfId="11022" priority="11015"/>
    <cfRule type="duplicateValues" dxfId="11021" priority="11016"/>
    <cfRule type="duplicateValues" dxfId="11020" priority="11017"/>
    <cfRule type="duplicateValues" dxfId="11019" priority="11018"/>
    <cfRule type="duplicateValues" dxfId="11018" priority="11019"/>
  </conditionalFormatting>
  <conditionalFormatting sqref="E231:E237">
    <cfRule type="duplicateValues" dxfId="11017" priority="11010"/>
  </conditionalFormatting>
  <conditionalFormatting sqref="E231:E237">
    <cfRule type="duplicateValues" dxfId="11016" priority="11008"/>
    <cfRule type="duplicateValues" dxfId="11015" priority="11009"/>
  </conditionalFormatting>
  <conditionalFormatting sqref="E231:E237">
    <cfRule type="duplicateValues" dxfId="11014" priority="11001"/>
  </conditionalFormatting>
  <conditionalFormatting sqref="E231:E237">
    <cfRule type="duplicateValues" dxfId="11013" priority="10994"/>
    <cfRule type="duplicateValues" dxfId="11012" priority="10998"/>
    <cfRule type="duplicateValues" dxfId="11011" priority="10999"/>
    <cfRule type="duplicateValues" dxfId="11010" priority="11000"/>
    <cfRule type="duplicateValues" dxfId="11009" priority="11002"/>
    <cfRule type="duplicateValues" dxfId="11008" priority="11003"/>
    <cfRule type="duplicateValues" dxfId="11007" priority="11004"/>
    <cfRule type="duplicateValues" dxfId="11006" priority="11005"/>
    <cfRule type="duplicateValues" dxfId="11005" priority="11006"/>
  </conditionalFormatting>
  <conditionalFormatting sqref="E231:E237">
    <cfRule type="duplicateValues" dxfId="11004" priority="10997"/>
  </conditionalFormatting>
  <conditionalFormatting sqref="E231:E237">
    <cfRule type="duplicateValues" dxfId="11003" priority="10995"/>
    <cfRule type="duplicateValues" dxfId="11002" priority="10996"/>
  </conditionalFormatting>
  <conditionalFormatting sqref="E231:E237">
    <cfRule type="duplicateValues" dxfId="11001" priority="10992"/>
  </conditionalFormatting>
  <conditionalFormatting sqref="E231:E237">
    <cfRule type="duplicateValues" dxfId="11000" priority="10991"/>
  </conditionalFormatting>
  <conditionalFormatting sqref="E231:E237">
    <cfRule type="duplicateValues" dxfId="10999" priority="10990"/>
  </conditionalFormatting>
  <conditionalFormatting sqref="E232:E236">
    <cfRule type="duplicateValues" dxfId="10997" priority="10906"/>
    <cfRule type="duplicateValues" dxfId="10996" priority="10964"/>
    <cfRule type="duplicateValues" dxfId="10995" priority="10981"/>
    <cfRule type="duplicateValues" dxfId="10994" priority="10982"/>
    <cfRule type="duplicateValues" dxfId="10993" priority="10983"/>
    <cfRule type="duplicateValues" dxfId="10992" priority="10984"/>
    <cfRule type="duplicateValues" dxfId="10991" priority="10985"/>
    <cfRule type="duplicateValues" dxfId="10990" priority="10986"/>
    <cfRule type="duplicateValues" dxfId="10989" priority="10987"/>
    <cfRule type="duplicateValues" dxfId="10988" priority="10988"/>
  </conditionalFormatting>
  <conditionalFormatting sqref="E232:E236">
    <cfRule type="duplicateValues" dxfId="10987" priority="10980"/>
  </conditionalFormatting>
  <conditionalFormatting sqref="E232:E236">
    <cfRule type="duplicateValues" dxfId="10986" priority="10970"/>
  </conditionalFormatting>
  <conditionalFormatting sqref="E232:E236">
    <cfRule type="duplicateValues" dxfId="10985" priority="10969"/>
  </conditionalFormatting>
  <conditionalFormatting sqref="E232:E236">
    <cfRule type="duplicateValues" dxfId="10984" priority="10968"/>
  </conditionalFormatting>
  <conditionalFormatting sqref="E232:E236">
    <cfRule type="duplicateValues" dxfId="10983" priority="10971"/>
    <cfRule type="duplicateValues" dxfId="10982" priority="10972"/>
    <cfRule type="duplicateValues" dxfId="10981" priority="10973"/>
    <cfRule type="duplicateValues" dxfId="10980" priority="10974"/>
    <cfRule type="duplicateValues" dxfId="10979" priority="10975"/>
    <cfRule type="duplicateValues" dxfId="10978" priority="10976"/>
    <cfRule type="duplicateValues" dxfId="10977" priority="10977"/>
    <cfRule type="duplicateValues" dxfId="10976" priority="10978"/>
    <cfRule type="duplicateValues" dxfId="10975" priority="10979"/>
  </conditionalFormatting>
  <conditionalFormatting sqref="E232:E236">
    <cfRule type="duplicateValues" dxfId="10974" priority="10967"/>
  </conditionalFormatting>
  <conditionalFormatting sqref="E232:E236">
    <cfRule type="duplicateValues" dxfId="10973" priority="10965"/>
    <cfRule type="duplicateValues" dxfId="10972" priority="10966"/>
  </conditionalFormatting>
  <conditionalFormatting sqref="E232:E236">
    <cfRule type="duplicateValues" dxfId="10971" priority="10963"/>
  </conditionalFormatting>
  <conditionalFormatting sqref="E232:E236">
    <cfRule type="duplicateValues" dxfId="10970" priority="10947"/>
    <cfRule type="duplicateValues" dxfId="10969" priority="10955"/>
    <cfRule type="duplicateValues" dxfId="10968" priority="10956"/>
    <cfRule type="duplicateValues" dxfId="10967" priority="10957"/>
    <cfRule type="duplicateValues" dxfId="10966" priority="10958"/>
    <cfRule type="duplicateValues" dxfId="10965" priority="10959"/>
    <cfRule type="duplicateValues" dxfId="10964" priority="10960"/>
    <cfRule type="duplicateValues" dxfId="10963" priority="10961"/>
    <cfRule type="duplicateValues" dxfId="10962" priority="10962"/>
  </conditionalFormatting>
  <conditionalFormatting sqref="E232:E236">
    <cfRule type="duplicateValues" dxfId="10961" priority="10954"/>
  </conditionalFormatting>
  <conditionalFormatting sqref="E232:E236">
    <cfRule type="duplicateValues" dxfId="10960" priority="10953"/>
  </conditionalFormatting>
  <conditionalFormatting sqref="E232:E236">
    <cfRule type="duplicateValues" dxfId="10959" priority="10952"/>
  </conditionalFormatting>
  <conditionalFormatting sqref="E232:E236">
    <cfRule type="duplicateValues" dxfId="10958" priority="10951"/>
  </conditionalFormatting>
  <conditionalFormatting sqref="E232:E236">
    <cfRule type="duplicateValues" dxfId="10957" priority="10950"/>
  </conditionalFormatting>
  <conditionalFormatting sqref="E232:E236">
    <cfRule type="duplicateValues" dxfId="10956" priority="10948"/>
    <cfRule type="duplicateValues" dxfId="10955" priority="10949"/>
  </conditionalFormatting>
  <conditionalFormatting sqref="E232:E236">
    <cfRule type="duplicateValues" dxfId="10954" priority="10946"/>
  </conditionalFormatting>
  <conditionalFormatting sqref="E232:E236">
    <cfRule type="duplicateValues" dxfId="10953" priority="10940"/>
  </conditionalFormatting>
  <conditionalFormatting sqref="E232:E236">
    <cfRule type="duplicateValues" dxfId="10952" priority="10933"/>
    <cfRule type="duplicateValues" dxfId="10951" priority="10937"/>
    <cfRule type="duplicateValues" dxfId="10950" priority="10938"/>
    <cfRule type="duplicateValues" dxfId="10949" priority="10939"/>
    <cfRule type="duplicateValues" dxfId="10948" priority="10941"/>
    <cfRule type="duplicateValues" dxfId="10947" priority="10942"/>
    <cfRule type="duplicateValues" dxfId="10946" priority="10943"/>
    <cfRule type="duplicateValues" dxfId="10945" priority="10944"/>
    <cfRule type="duplicateValues" dxfId="10944" priority="10945"/>
  </conditionalFormatting>
  <conditionalFormatting sqref="E232:E236">
    <cfRule type="duplicateValues" dxfId="10943" priority="10936"/>
  </conditionalFormatting>
  <conditionalFormatting sqref="E232:E236">
    <cfRule type="duplicateValues" dxfId="10942" priority="10934"/>
    <cfRule type="duplicateValues" dxfId="10941" priority="10935"/>
  </conditionalFormatting>
  <conditionalFormatting sqref="E232:E236">
    <cfRule type="duplicateValues" dxfId="10940" priority="10927"/>
  </conditionalFormatting>
  <conditionalFormatting sqref="E232:E236">
    <cfRule type="duplicateValues" dxfId="10939" priority="10920"/>
    <cfRule type="duplicateValues" dxfId="10938" priority="10924"/>
    <cfRule type="duplicateValues" dxfId="10937" priority="10925"/>
    <cfRule type="duplicateValues" dxfId="10936" priority="10926"/>
    <cfRule type="duplicateValues" dxfId="10935" priority="10928"/>
    <cfRule type="duplicateValues" dxfId="10934" priority="10929"/>
    <cfRule type="duplicateValues" dxfId="10933" priority="10930"/>
    <cfRule type="duplicateValues" dxfId="10932" priority="10931"/>
    <cfRule type="duplicateValues" dxfId="10931" priority="10932"/>
  </conditionalFormatting>
  <conditionalFormatting sqref="E232:E236">
    <cfRule type="duplicateValues" dxfId="10930" priority="10923"/>
  </conditionalFormatting>
  <conditionalFormatting sqref="E232:E236">
    <cfRule type="duplicateValues" dxfId="10929" priority="10921"/>
    <cfRule type="duplicateValues" dxfId="10928" priority="10922"/>
  </conditionalFormatting>
  <conditionalFormatting sqref="E232:E236">
    <cfRule type="duplicateValues" dxfId="10927" priority="10914"/>
  </conditionalFormatting>
  <conditionalFormatting sqref="E232:E236">
    <cfRule type="duplicateValues" dxfId="10926" priority="10907"/>
    <cfRule type="duplicateValues" dxfId="10925" priority="10911"/>
    <cfRule type="duplicateValues" dxfId="10924" priority="10912"/>
    <cfRule type="duplicateValues" dxfId="10923" priority="10913"/>
    <cfRule type="duplicateValues" dxfId="10922" priority="10915"/>
    <cfRule type="duplicateValues" dxfId="10921" priority="10916"/>
    <cfRule type="duplicateValues" dxfId="10920" priority="10917"/>
    <cfRule type="duplicateValues" dxfId="10919" priority="10918"/>
    <cfRule type="duplicateValues" dxfId="10918" priority="10919"/>
  </conditionalFormatting>
  <conditionalFormatting sqref="E232:E236">
    <cfRule type="duplicateValues" dxfId="10917" priority="10910"/>
  </conditionalFormatting>
  <conditionalFormatting sqref="E232:E236">
    <cfRule type="duplicateValues" dxfId="10916" priority="10908"/>
    <cfRule type="duplicateValues" dxfId="10915" priority="10909"/>
  </conditionalFormatting>
  <conditionalFormatting sqref="E232:E236">
    <cfRule type="duplicateValues" dxfId="10914" priority="10905"/>
  </conditionalFormatting>
  <conditionalFormatting sqref="E232:E236">
    <cfRule type="duplicateValues" dxfId="10913" priority="10904"/>
  </conditionalFormatting>
  <conditionalFormatting sqref="E232:E236">
    <cfRule type="duplicateValues" dxfId="10912" priority="10903"/>
  </conditionalFormatting>
  <conditionalFormatting sqref="E232:E236">
    <cfRule type="duplicateValues" dxfId="10911" priority="10820"/>
    <cfRule type="duplicateValues" dxfId="10910" priority="10878"/>
    <cfRule type="duplicateValues" dxfId="10909" priority="10895"/>
    <cfRule type="duplicateValues" dxfId="10908" priority="10896"/>
    <cfRule type="duplicateValues" dxfId="10907" priority="10897"/>
    <cfRule type="duplicateValues" dxfId="10906" priority="10898"/>
    <cfRule type="duplicateValues" dxfId="10905" priority="10899"/>
    <cfRule type="duplicateValues" dxfId="10904" priority="10900"/>
    <cfRule type="duplicateValues" dxfId="10903" priority="10901"/>
    <cfRule type="duplicateValues" dxfId="10902" priority="10902"/>
  </conditionalFormatting>
  <conditionalFormatting sqref="E232:E236">
    <cfRule type="duplicateValues" dxfId="10901" priority="10894"/>
  </conditionalFormatting>
  <conditionalFormatting sqref="E232:E236">
    <cfRule type="duplicateValues" dxfId="10900" priority="10884"/>
  </conditionalFormatting>
  <conditionalFormatting sqref="E232:E236">
    <cfRule type="duplicateValues" dxfId="10899" priority="10883"/>
  </conditionalFormatting>
  <conditionalFormatting sqref="E232:E236">
    <cfRule type="duplicateValues" dxfId="10898" priority="10882"/>
  </conditionalFormatting>
  <conditionalFormatting sqref="E232:E236">
    <cfRule type="duplicateValues" dxfId="10897" priority="10885"/>
    <cfRule type="duplicateValues" dxfId="10896" priority="10886"/>
    <cfRule type="duplicateValues" dxfId="10895" priority="10887"/>
    <cfRule type="duplicateValues" dxfId="10894" priority="10888"/>
    <cfRule type="duplicateValues" dxfId="10893" priority="10889"/>
    <cfRule type="duplicateValues" dxfId="10892" priority="10890"/>
    <cfRule type="duplicateValues" dxfId="10891" priority="10891"/>
    <cfRule type="duplicateValues" dxfId="10890" priority="10892"/>
    <cfRule type="duplicateValues" dxfId="10889" priority="10893"/>
  </conditionalFormatting>
  <conditionalFormatting sqref="E232:E236">
    <cfRule type="duplicateValues" dxfId="10888" priority="10881"/>
  </conditionalFormatting>
  <conditionalFormatting sqref="E232:E236">
    <cfRule type="duplicateValues" dxfId="10887" priority="10879"/>
    <cfRule type="duplicateValues" dxfId="10886" priority="10880"/>
  </conditionalFormatting>
  <conditionalFormatting sqref="E232:E236">
    <cfRule type="duplicateValues" dxfId="10885" priority="10877"/>
  </conditionalFormatting>
  <conditionalFormatting sqref="E232:E236">
    <cfRule type="duplicateValues" dxfId="10884" priority="10861"/>
    <cfRule type="duplicateValues" dxfId="10883" priority="10869"/>
    <cfRule type="duplicateValues" dxfId="10882" priority="10870"/>
    <cfRule type="duplicateValues" dxfId="10881" priority="10871"/>
    <cfRule type="duplicateValues" dxfId="10880" priority="10872"/>
    <cfRule type="duplicateValues" dxfId="10879" priority="10873"/>
    <cfRule type="duplicateValues" dxfId="10878" priority="10874"/>
    <cfRule type="duplicateValues" dxfId="10877" priority="10875"/>
    <cfRule type="duplicateValues" dxfId="10876" priority="10876"/>
  </conditionalFormatting>
  <conditionalFormatting sqref="E232:E236">
    <cfRule type="duplicateValues" dxfId="10875" priority="10868"/>
  </conditionalFormatting>
  <conditionalFormatting sqref="E232:E236">
    <cfRule type="duplicateValues" dxfId="10874" priority="10867"/>
  </conditionalFormatting>
  <conditionalFormatting sqref="E232:E236">
    <cfRule type="duplicateValues" dxfId="10873" priority="10866"/>
  </conditionalFormatting>
  <conditionalFormatting sqref="E232:E236">
    <cfRule type="duplicateValues" dxfId="10872" priority="10865"/>
  </conditionalFormatting>
  <conditionalFormatting sqref="E232:E236">
    <cfRule type="duplicateValues" dxfId="10871" priority="10864"/>
  </conditionalFormatting>
  <conditionalFormatting sqref="E232:E236">
    <cfRule type="duplicateValues" dxfId="10870" priority="10862"/>
    <cfRule type="duplicateValues" dxfId="10869" priority="10863"/>
  </conditionalFormatting>
  <conditionalFormatting sqref="E232:E236">
    <cfRule type="duplicateValues" dxfId="10868" priority="10860"/>
  </conditionalFormatting>
  <conditionalFormatting sqref="E232:E236">
    <cfRule type="duplicateValues" dxfId="10867" priority="10854"/>
  </conditionalFormatting>
  <conditionalFormatting sqref="E232:E236">
    <cfRule type="duplicateValues" dxfId="10866" priority="10847"/>
    <cfRule type="duplicateValues" dxfId="10865" priority="10851"/>
    <cfRule type="duplicateValues" dxfId="10864" priority="10852"/>
    <cfRule type="duplicateValues" dxfId="10863" priority="10853"/>
    <cfRule type="duplicateValues" dxfId="10862" priority="10855"/>
    <cfRule type="duplicateValues" dxfId="10861" priority="10856"/>
    <cfRule type="duplicateValues" dxfId="10860" priority="10857"/>
    <cfRule type="duplicateValues" dxfId="10859" priority="10858"/>
    <cfRule type="duplicateValues" dxfId="10858" priority="10859"/>
  </conditionalFormatting>
  <conditionalFormatting sqref="E232:E236">
    <cfRule type="duplicateValues" dxfId="10857" priority="10850"/>
  </conditionalFormatting>
  <conditionalFormatting sqref="E232:E236">
    <cfRule type="duplicateValues" dxfId="10856" priority="10848"/>
    <cfRule type="duplicateValues" dxfId="10855" priority="10849"/>
  </conditionalFormatting>
  <conditionalFormatting sqref="E232:E236">
    <cfRule type="duplicateValues" dxfId="10854" priority="10841"/>
  </conditionalFormatting>
  <conditionalFormatting sqref="E232:E236">
    <cfRule type="duplicateValues" dxfId="10853" priority="10834"/>
    <cfRule type="duplicateValues" dxfId="10852" priority="10838"/>
    <cfRule type="duplicateValues" dxfId="10851" priority="10839"/>
    <cfRule type="duplicateValues" dxfId="10850" priority="10840"/>
    <cfRule type="duplicateValues" dxfId="10849" priority="10842"/>
    <cfRule type="duplicateValues" dxfId="10848" priority="10843"/>
    <cfRule type="duplicateValues" dxfId="10847" priority="10844"/>
    <cfRule type="duplicateValues" dxfId="10846" priority="10845"/>
    <cfRule type="duplicateValues" dxfId="10845" priority="10846"/>
  </conditionalFormatting>
  <conditionalFormatting sqref="E232:E236">
    <cfRule type="duplicateValues" dxfId="10844" priority="10837"/>
  </conditionalFormatting>
  <conditionalFormatting sqref="E232:E236">
    <cfRule type="duplicateValues" dxfId="10843" priority="10835"/>
    <cfRule type="duplicateValues" dxfId="10842" priority="10836"/>
  </conditionalFormatting>
  <conditionalFormatting sqref="E232:E236">
    <cfRule type="duplicateValues" dxfId="10841" priority="10828"/>
  </conditionalFormatting>
  <conditionalFormatting sqref="E232:E236">
    <cfRule type="duplicateValues" dxfId="10840" priority="10821"/>
    <cfRule type="duplicateValues" dxfId="10839" priority="10825"/>
    <cfRule type="duplicateValues" dxfId="10838" priority="10826"/>
    <cfRule type="duplicateValues" dxfId="10837" priority="10827"/>
    <cfRule type="duplicateValues" dxfId="10836" priority="10829"/>
    <cfRule type="duplicateValues" dxfId="10835" priority="10830"/>
    <cfRule type="duplicateValues" dxfId="10834" priority="10831"/>
    <cfRule type="duplicateValues" dxfId="10833" priority="10832"/>
    <cfRule type="duplicateValues" dxfId="10832" priority="10833"/>
  </conditionalFormatting>
  <conditionalFormatting sqref="E232:E236">
    <cfRule type="duplicateValues" dxfId="10831" priority="10824"/>
  </conditionalFormatting>
  <conditionalFormatting sqref="E232:E236">
    <cfRule type="duplicateValues" dxfId="10830" priority="10822"/>
    <cfRule type="duplicateValues" dxfId="10829" priority="10823"/>
  </conditionalFormatting>
  <conditionalFormatting sqref="E232:E236">
    <cfRule type="duplicateValues" dxfId="10828" priority="10819"/>
  </conditionalFormatting>
  <conditionalFormatting sqref="E232:E236">
    <cfRule type="duplicateValues" dxfId="10827" priority="10818"/>
  </conditionalFormatting>
  <conditionalFormatting sqref="E232:E236">
    <cfRule type="duplicateValues" dxfId="10826" priority="10817"/>
  </conditionalFormatting>
  <conditionalFormatting sqref="E233">
    <cfRule type="duplicateValues" dxfId="10824" priority="10733"/>
    <cfRule type="duplicateValues" dxfId="10823" priority="10791"/>
    <cfRule type="duplicateValues" dxfId="10822" priority="10808"/>
    <cfRule type="duplicateValues" dxfId="10821" priority="10809"/>
    <cfRule type="duplicateValues" dxfId="10820" priority="10810"/>
    <cfRule type="duplicateValues" dxfId="10819" priority="10811"/>
    <cfRule type="duplicateValues" dxfId="10818" priority="10812"/>
    <cfRule type="duplicateValues" dxfId="10817" priority="10813"/>
    <cfRule type="duplicateValues" dxfId="10816" priority="10814"/>
    <cfRule type="duplicateValues" dxfId="10815" priority="10815"/>
  </conditionalFormatting>
  <conditionalFormatting sqref="E233">
    <cfRule type="duplicateValues" dxfId="10814" priority="10807"/>
  </conditionalFormatting>
  <conditionalFormatting sqref="E233">
    <cfRule type="duplicateValues" dxfId="10813" priority="10797"/>
  </conditionalFormatting>
  <conditionalFormatting sqref="E233">
    <cfRule type="duplicateValues" dxfId="10812" priority="10796"/>
  </conditionalFormatting>
  <conditionalFormatting sqref="E233">
    <cfRule type="duplicateValues" dxfId="10811" priority="10795"/>
  </conditionalFormatting>
  <conditionalFormatting sqref="E233">
    <cfRule type="duplicateValues" dxfId="10810" priority="10798"/>
    <cfRule type="duplicateValues" dxfId="10809" priority="10799"/>
    <cfRule type="duplicateValues" dxfId="10808" priority="10800"/>
    <cfRule type="duplicateValues" dxfId="10807" priority="10801"/>
    <cfRule type="duplicateValues" dxfId="10806" priority="10802"/>
    <cfRule type="duplicateValues" dxfId="10805" priority="10803"/>
    <cfRule type="duplicateValues" dxfId="10804" priority="10804"/>
    <cfRule type="duplicateValues" dxfId="10803" priority="10805"/>
    <cfRule type="duplicateValues" dxfId="10802" priority="10806"/>
  </conditionalFormatting>
  <conditionalFormatting sqref="E233">
    <cfRule type="duplicateValues" dxfId="10801" priority="10794"/>
  </conditionalFormatting>
  <conditionalFormatting sqref="E233">
    <cfRule type="duplicateValues" dxfId="10800" priority="10792"/>
    <cfRule type="duplicateValues" dxfId="10799" priority="10793"/>
  </conditionalFormatting>
  <conditionalFormatting sqref="E233">
    <cfRule type="duplicateValues" dxfId="10798" priority="10790"/>
  </conditionalFormatting>
  <conditionalFormatting sqref="E233">
    <cfRule type="duplicateValues" dxfId="10797" priority="10774"/>
    <cfRule type="duplicateValues" dxfId="10796" priority="10782"/>
    <cfRule type="duplicateValues" dxfId="10795" priority="10783"/>
    <cfRule type="duplicateValues" dxfId="10794" priority="10784"/>
    <cfRule type="duplicateValues" dxfId="10793" priority="10785"/>
    <cfRule type="duplicateValues" dxfId="10792" priority="10786"/>
    <cfRule type="duplicateValues" dxfId="10791" priority="10787"/>
    <cfRule type="duplicateValues" dxfId="10790" priority="10788"/>
    <cfRule type="duplicateValues" dxfId="10789" priority="10789"/>
  </conditionalFormatting>
  <conditionalFormatting sqref="E233">
    <cfRule type="duplicateValues" dxfId="10788" priority="10781"/>
  </conditionalFormatting>
  <conditionalFormatting sqref="E233">
    <cfRule type="duplicateValues" dxfId="10787" priority="10780"/>
  </conditionalFormatting>
  <conditionalFormatting sqref="E233">
    <cfRule type="duplicateValues" dxfId="10786" priority="10779"/>
  </conditionalFormatting>
  <conditionalFormatting sqref="E233">
    <cfRule type="duplicateValues" dxfId="10785" priority="10778"/>
  </conditionalFormatting>
  <conditionalFormatting sqref="E233">
    <cfRule type="duplicateValues" dxfId="10784" priority="10777"/>
  </conditionalFormatting>
  <conditionalFormatting sqref="E233">
    <cfRule type="duplicateValues" dxfId="10783" priority="10775"/>
    <cfRule type="duplicateValues" dxfId="10782" priority="10776"/>
  </conditionalFormatting>
  <conditionalFormatting sqref="E233">
    <cfRule type="duplicateValues" dxfId="10781" priority="10773"/>
  </conditionalFormatting>
  <conditionalFormatting sqref="E233">
    <cfRule type="duplicateValues" dxfId="10780" priority="10767"/>
  </conditionalFormatting>
  <conditionalFormatting sqref="E233">
    <cfRule type="duplicateValues" dxfId="10779" priority="10760"/>
    <cfRule type="duplicateValues" dxfId="10778" priority="10764"/>
    <cfRule type="duplicateValues" dxfId="10777" priority="10765"/>
    <cfRule type="duplicateValues" dxfId="10776" priority="10766"/>
    <cfRule type="duplicateValues" dxfId="10775" priority="10768"/>
    <cfRule type="duplicateValues" dxfId="10774" priority="10769"/>
    <cfRule type="duplicateValues" dxfId="10773" priority="10770"/>
    <cfRule type="duplicateValues" dxfId="10772" priority="10771"/>
    <cfRule type="duplicateValues" dxfId="10771" priority="10772"/>
  </conditionalFormatting>
  <conditionalFormatting sqref="E233">
    <cfRule type="duplicateValues" dxfId="10770" priority="10763"/>
  </conditionalFormatting>
  <conditionalFormatting sqref="E233">
    <cfRule type="duplicateValues" dxfId="10769" priority="10761"/>
    <cfRule type="duplicateValues" dxfId="10768" priority="10762"/>
  </conditionalFormatting>
  <conditionalFormatting sqref="E233">
    <cfRule type="duplicateValues" dxfId="10767" priority="10754"/>
  </conditionalFormatting>
  <conditionalFormatting sqref="E233">
    <cfRule type="duplicateValues" dxfId="10766" priority="10747"/>
    <cfRule type="duplicateValues" dxfId="10765" priority="10751"/>
    <cfRule type="duplicateValues" dxfId="10764" priority="10752"/>
    <cfRule type="duplicateValues" dxfId="10763" priority="10753"/>
    <cfRule type="duplicateValues" dxfId="10762" priority="10755"/>
    <cfRule type="duplicateValues" dxfId="10761" priority="10756"/>
    <cfRule type="duplicateValues" dxfId="10760" priority="10757"/>
    <cfRule type="duplicateValues" dxfId="10759" priority="10758"/>
    <cfRule type="duplicateValues" dxfId="10758" priority="10759"/>
  </conditionalFormatting>
  <conditionalFormatting sqref="E233">
    <cfRule type="duplicateValues" dxfId="10757" priority="10750"/>
  </conditionalFormatting>
  <conditionalFormatting sqref="E233">
    <cfRule type="duplicateValues" dxfId="10756" priority="10748"/>
    <cfRule type="duplicateValues" dxfId="10755" priority="10749"/>
  </conditionalFormatting>
  <conditionalFormatting sqref="E233">
    <cfRule type="duplicateValues" dxfId="10754" priority="10741"/>
  </conditionalFormatting>
  <conditionalFormatting sqref="E233">
    <cfRule type="duplicateValues" dxfId="10753" priority="10734"/>
    <cfRule type="duplicateValues" dxfId="10752" priority="10738"/>
    <cfRule type="duplicateValues" dxfId="10751" priority="10739"/>
    <cfRule type="duplicateValues" dxfId="10750" priority="10740"/>
    <cfRule type="duplicateValues" dxfId="10749" priority="10742"/>
    <cfRule type="duplicateValues" dxfId="10748" priority="10743"/>
    <cfRule type="duplicateValues" dxfId="10747" priority="10744"/>
    <cfRule type="duplicateValues" dxfId="10746" priority="10745"/>
    <cfRule type="duplicateValues" dxfId="10745" priority="10746"/>
  </conditionalFormatting>
  <conditionalFormatting sqref="E233">
    <cfRule type="duplicateValues" dxfId="10744" priority="10737"/>
  </conditionalFormatting>
  <conditionalFormatting sqref="E233">
    <cfRule type="duplicateValues" dxfId="10743" priority="10735"/>
    <cfRule type="duplicateValues" dxfId="10742" priority="10736"/>
  </conditionalFormatting>
  <conditionalFormatting sqref="E233">
    <cfRule type="duplicateValues" dxfId="10741" priority="10732"/>
  </conditionalFormatting>
  <conditionalFormatting sqref="E233">
    <cfRule type="duplicateValues" dxfId="10740" priority="10731"/>
  </conditionalFormatting>
  <conditionalFormatting sqref="E233">
    <cfRule type="duplicateValues" dxfId="10739" priority="10730"/>
  </conditionalFormatting>
  <conditionalFormatting sqref="E233">
    <cfRule type="duplicateValues" dxfId="10738" priority="10647"/>
    <cfRule type="duplicateValues" dxfId="10737" priority="10705"/>
    <cfRule type="duplicateValues" dxfId="10736" priority="10722"/>
    <cfRule type="duplicateValues" dxfId="10735" priority="10723"/>
    <cfRule type="duplicateValues" dxfId="10734" priority="10724"/>
    <cfRule type="duplicateValues" dxfId="10733" priority="10725"/>
    <cfRule type="duplicateValues" dxfId="10732" priority="10726"/>
    <cfRule type="duplicateValues" dxfId="10731" priority="10727"/>
    <cfRule type="duplicateValues" dxfId="10730" priority="10728"/>
    <cfRule type="duplicateValues" dxfId="10729" priority="10729"/>
  </conditionalFormatting>
  <conditionalFormatting sqref="E233">
    <cfRule type="duplicateValues" dxfId="10728" priority="10721"/>
  </conditionalFormatting>
  <conditionalFormatting sqref="E233">
    <cfRule type="duplicateValues" dxfId="10727" priority="10711"/>
  </conditionalFormatting>
  <conditionalFormatting sqref="E233">
    <cfRule type="duplicateValues" dxfId="10726" priority="10710"/>
  </conditionalFormatting>
  <conditionalFormatting sqref="E233">
    <cfRule type="duplicateValues" dxfId="10725" priority="10709"/>
  </conditionalFormatting>
  <conditionalFormatting sqref="E233">
    <cfRule type="duplicateValues" dxfId="10724" priority="10712"/>
    <cfRule type="duplicateValues" dxfId="10723" priority="10713"/>
    <cfRule type="duplicateValues" dxfId="10722" priority="10714"/>
    <cfRule type="duplicateValues" dxfId="10721" priority="10715"/>
    <cfRule type="duplicateValues" dxfId="10720" priority="10716"/>
    <cfRule type="duplicateValues" dxfId="10719" priority="10717"/>
    <cfRule type="duplicateValues" dxfId="10718" priority="10718"/>
    <cfRule type="duplicateValues" dxfId="10717" priority="10719"/>
    <cfRule type="duplicateValues" dxfId="10716" priority="10720"/>
  </conditionalFormatting>
  <conditionalFormatting sqref="E233">
    <cfRule type="duplicateValues" dxfId="10715" priority="10708"/>
  </conditionalFormatting>
  <conditionalFormatting sqref="E233">
    <cfRule type="duplicateValues" dxfId="10714" priority="10706"/>
    <cfRule type="duplicateValues" dxfId="10713" priority="10707"/>
  </conditionalFormatting>
  <conditionalFormatting sqref="E233">
    <cfRule type="duplicateValues" dxfId="10712" priority="10704"/>
  </conditionalFormatting>
  <conditionalFormatting sqref="E233">
    <cfRule type="duplicateValues" dxfId="10711" priority="10688"/>
    <cfRule type="duplicateValues" dxfId="10710" priority="10696"/>
    <cfRule type="duplicateValues" dxfId="10709" priority="10697"/>
    <cfRule type="duplicateValues" dxfId="10708" priority="10698"/>
    <cfRule type="duplicateValues" dxfId="10707" priority="10699"/>
    <cfRule type="duplicateValues" dxfId="10706" priority="10700"/>
    <cfRule type="duplicateValues" dxfId="10705" priority="10701"/>
    <cfRule type="duplicateValues" dxfId="10704" priority="10702"/>
    <cfRule type="duplicateValues" dxfId="10703" priority="10703"/>
  </conditionalFormatting>
  <conditionalFormatting sqref="E233">
    <cfRule type="duplicateValues" dxfId="10702" priority="10695"/>
  </conditionalFormatting>
  <conditionalFormatting sqref="E233">
    <cfRule type="duplicateValues" dxfId="10701" priority="10694"/>
  </conditionalFormatting>
  <conditionalFormatting sqref="E233">
    <cfRule type="duplicateValues" dxfId="10700" priority="10693"/>
  </conditionalFormatting>
  <conditionalFormatting sqref="E233">
    <cfRule type="duplicateValues" dxfId="10699" priority="10692"/>
  </conditionalFormatting>
  <conditionalFormatting sqref="E233">
    <cfRule type="duplicateValues" dxfId="10698" priority="10691"/>
  </conditionalFormatting>
  <conditionalFormatting sqref="E233">
    <cfRule type="duplicateValues" dxfId="10697" priority="10689"/>
    <cfRule type="duplicateValues" dxfId="10696" priority="10690"/>
  </conditionalFormatting>
  <conditionalFormatting sqref="E233">
    <cfRule type="duplicateValues" dxfId="10695" priority="10687"/>
  </conditionalFormatting>
  <conditionalFormatting sqref="E233">
    <cfRule type="duplicateValues" dxfId="10694" priority="10681"/>
  </conditionalFormatting>
  <conditionalFormatting sqref="E233">
    <cfRule type="duplicateValues" dxfId="10693" priority="10674"/>
    <cfRule type="duplicateValues" dxfId="10692" priority="10678"/>
    <cfRule type="duplicateValues" dxfId="10691" priority="10679"/>
    <cfRule type="duplicateValues" dxfId="10690" priority="10680"/>
    <cfRule type="duplicateValues" dxfId="10689" priority="10682"/>
    <cfRule type="duplicateValues" dxfId="10688" priority="10683"/>
    <cfRule type="duplicateValues" dxfId="10687" priority="10684"/>
    <cfRule type="duplicateValues" dxfId="10686" priority="10685"/>
    <cfRule type="duplicateValues" dxfId="10685" priority="10686"/>
  </conditionalFormatting>
  <conditionalFormatting sqref="E233">
    <cfRule type="duplicateValues" dxfId="10684" priority="10677"/>
  </conditionalFormatting>
  <conditionalFormatting sqref="E233">
    <cfRule type="duplicateValues" dxfId="10683" priority="10675"/>
    <cfRule type="duplicateValues" dxfId="10682" priority="10676"/>
  </conditionalFormatting>
  <conditionalFormatting sqref="E233">
    <cfRule type="duplicateValues" dxfId="10681" priority="10668"/>
  </conditionalFormatting>
  <conditionalFormatting sqref="E233">
    <cfRule type="duplicateValues" dxfId="10680" priority="10661"/>
    <cfRule type="duplicateValues" dxfId="10679" priority="10665"/>
    <cfRule type="duplicateValues" dxfId="10678" priority="10666"/>
    <cfRule type="duplicateValues" dxfId="10677" priority="10667"/>
    <cfRule type="duplicateValues" dxfId="10676" priority="10669"/>
    <cfRule type="duplicateValues" dxfId="10675" priority="10670"/>
    <cfRule type="duplicateValues" dxfId="10674" priority="10671"/>
    <cfRule type="duplicateValues" dxfId="10673" priority="10672"/>
    <cfRule type="duplicateValues" dxfId="10672" priority="10673"/>
  </conditionalFormatting>
  <conditionalFormatting sqref="E233">
    <cfRule type="duplicateValues" dxfId="10671" priority="10664"/>
  </conditionalFormatting>
  <conditionalFormatting sqref="E233">
    <cfRule type="duplicateValues" dxfId="10670" priority="10662"/>
    <cfRule type="duplicateValues" dxfId="10669" priority="10663"/>
  </conditionalFormatting>
  <conditionalFormatting sqref="E233">
    <cfRule type="duplicateValues" dxfId="10668" priority="10655"/>
  </conditionalFormatting>
  <conditionalFormatting sqref="E233">
    <cfRule type="duplicateValues" dxfId="10667" priority="10648"/>
    <cfRule type="duplicateValues" dxfId="10666" priority="10652"/>
    <cfRule type="duplicateValues" dxfId="10665" priority="10653"/>
    <cfRule type="duplicateValues" dxfId="10664" priority="10654"/>
    <cfRule type="duplicateValues" dxfId="10663" priority="10656"/>
    <cfRule type="duplicateValues" dxfId="10662" priority="10657"/>
    <cfRule type="duplicateValues" dxfId="10661" priority="10658"/>
    <cfRule type="duplicateValues" dxfId="10660" priority="10659"/>
    <cfRule type="duplicateValues" dxfId="10659" priority="10660"/>
  </conditionalFormatting>
  <conditionalFormatting sqref="E233">
    <cfRule type="duplicateValues" dxfId="10658" priority="10651"/>
  </conditionalFormatting>
  <conditionalFormatting sqref="E233">
    <cfRule type="duplicateValues" dxfId="10657" priority="10649"/>
    <cfRule type="duplicateValues" dxfId="10656" priority="10650"/>
  </conditionalFormatting>
  <conditionalFormatting sqref="E233">
    <cfRule type="duplicateValues" dxfId="10655" priority="10646"/>
  </conditionalFormatting>
  <conditionalFormatting sqref="E233">
    <cfRule type="duplicateValues" dxfId="10654" priority="10645"/>
  </conditionalFormatting>
  <conditionalFormatting sqref="E233">
    <cfRule type="duplicateValues" dxfId="10653" priority="10644"/>
  </conditionalFormatting>
  <conditionalFormatting sqref="E235">
    <cfRule type="duplicateValues" dxfId="10650" priority="10636"/>
  </conditionalFormatting>
  <conditionalFormatting sqref="E235">
    <cfRule type="duplicateValues" dxfId="10649" priority="10602"/>
    <cfRule type="duplicateValues" dxfId="10648" priority="10629"/>
    <cfRule type="duplicateValues" dxfId="10647" priority="10633"/>
    <cfRule type="duplicateValues" dxfId="10646" priority="10634"/>
    <cfRule type="duplicateValues" dxfId="10645" priority="10635"/>
    <cfRule type="duplicateValues" dxfId="10644" priority="10637"/>
    <cfRule type="duplicateValues" dxfId="10643" priority="10638"/>
    <cfRule type="duplicateValues" dxfId="10642" priority="10639"/>
    <cfRule type="duplicateValues" dxfId="10641" priority="10640"/>
    <cfRule type="duplicateValues" dxfId="10640" priority="10641"/>
  </conditionalFormatting>
  <conditionalFormatting sqref="E235">
    <cfRule type="duplicateValues" dxfId="10639" priority="10632"/>
  </conditionalFormatting>
  <conditionalFormatting sqref="E235">
    <cfRule type="duplicateValues" dxfId="10638" priority="10630"/>
    <cfRule type="duplicateValues" dxfId="10637" priority="10631"/>
  </conditionalFormatting>
  <conditionalFormatting sqref="E235">
    <cfRule type="duplicateValues" dxfId="10636" priority="10623"/>
  </conditionalFormatting>
  <conditionalFormatting sqref="E235">
    <cfRule type="duplicateValues" dxfId="10635" priority="10616"/>
    <cfRule type="duplicateValues" dxfId="10634" priority="10620"/>
    <cfRule type="duplicateValues" dxfId="10633" priority="10621"/>
    <cfRule type="duplicateValues" dxfId="10632" priority="10622"/>
    <cfRule type="duplicateValues" dxfId="10631" priority="10624"/>
    <cfRule type="duplicateValues" dxfId="10630" priority="10625"/>
    <cfRule type="duplicateValues" dxfId="10629" priority="10626"/>
    <cfRule type="duplicateValues" dxfId="10628" priority="10627"/>
    <cfRule type="duplicateValues" dxfId="10627" priority="10628"/>
  </conditionalFormatting>
  <conditionalFormatting sqref="E235">
    <cfRule type="duplicateValues" dxfId="10626" priority="10619"/>
  </conditionalFormatting>
  <conditionalFormatting sqref="E235">
    <cfRule type="duplicateValues" dxfId="10625" priority="10617"/>
    <cfRule type="duplicateValues" dxfId="10624" priority="10618"/>
  </conditionalFormatting>
  <conditionalFormatting sqref="E235">
    <cfRule type="duplicateValues" dxfId="10623" priority="10610"/>
  </conditionalFormatting>
  <conditionalFormatting sqref="E235">
    <cfRule type="duplicateValues" dxfId="10622" priority="10603"/>
    <cfRule type="duplicateValues" dxfId="10621" priority="10607"/>
    <cfRule type="duplicateValues" dxfId="10620" priority="10608"/>
    <cfRule type="duplicateValues" dxfId="10619" priority="10609"/>
    <cfRule type="duplicateValues" dxfId="10618" priority="10611"/>
    <cfRule type="duplicateValues" dxfId="10617" priority="10612"/>
    <cfRule type="duplicateValues" dxfId="10616" priority="10613"/>
    <cfRule type="duplicateValues" dxfId="10615" priority="10614"/>
    <cfRule type="duplicateValues" dxfId="10614" priority="10615"/>
  </conditionalFormatting>
  <conditionalFormatting sqref="E235">
    <cfRule type="duplicateValues" dxfId="10613" priority="10606"/>
  </conditionalFormatting>
  <conditionalFormatting sqref="E235">
    <cfRule type="duplicateValues" dxfId="10612" priority="10604"/>
    <cfRule type="duplicateValues" dxfId="10611" priority="10605"/>
  </conditionalFormatting>
  <conditionalFormatting sqref="E235">
    <cfRule type="duplicateValues" dxfId="10610" priority="10601"/>
  </conditionalFormatting>
  <conditionalFormatting sqref="E235">
    <cfRule type="duplicateValues" dxfId="10609" priority="10600"/>
  </conditionalFormatting>
  <conditionalFormatting sqref="E239">
    <cfRule type="duplicateValues" dxfId="10605" priority="10514"/>
    <cfRule type="duplicateValues" dxfId="10604" priority="10572"/>
    <cfRule type="duplicateValues" dxfId="10603" priority="10589"/>
    <cfRule type="duplicateValues" dxfId="10602" priority="10590"/>
    <cfRule type="duplicateValues" dxfId="10601" priority="10591"/>
    <cfRule type="duplicateValues" dxfId="10600" priority="10592"/>
    <cfRule type="duplicateValues" dxfId="10599" priority="10593"/>
    <cfRule type="duplicateValues" dxfId="10598" priority="10594"/>
    <cfRule type="duplicateValues" dxfId="10597" priority="10595"/>
    <cfRule type="duplicateValues" dxfId="10596" priority="10596"/>
  </conditionalFormatting>
  <conditionalFormatting sqref="E239">
    <cfRule type="duplicateValues" dxfId="10595" priority="10588"/>
  </conditionalFormatting>
  <conditionalFormatting sqref="E239">
    <cfRule type="duplicateValues" dxfId="10594" priority="10578"/>
  </conditionalFormatting>
  <conditionalFormatting sqref="E239">
    <cfRule type="duplicateValues" dxfId="10593" priority="10577"/>
  </conditionalFormatting>
  <conditionalFormatting sqref="E239">
    <cfRule type="duplicateValues" dxfId="10592" priority="10576"/>
  </conditionalFormatting>
  <conditionalFormatting sqref="E239">
    <cfRule type="duplicateValues" dxfId="10591" priority="10579"/>
    <cfRule type="duplicateValues" dxfId="10590" priority="10580"/>
    <cfRule type="duplicateValues" dxfId="10589" priority="10581"/>
    <cfRule type="duplicateValues" dxfId="10588" priority="10582"/>
    <cfRule type="duplicateValues" dxfId="10587" priority="10583"/>
    <cfRule type="duplicateValues" dxfId="10586" priority="10584"/>
    <cfRule type="duplicateValues" dxfId="10585" priority="10585"/>
    <cfRule type="duplicateValues" dxfId="10584" priority="10586"/>
    <cfRule type="duplicateValues" dxfId="10583" priority="10587"/>
  </conditionalFormatting>
  <conditionalFormatting sqref="E239">
    <cfRule type="duplicateValues" dxfId="10582" priority="10575"/>
  </conditionalFormatting>
  <conditionalFormatting sqref="E239">
    <cfRule type="duplicateValues" dxfId="10581" priority="10573"/>
    <cfRule type="duplicateValues" dxfId="10580" priority="10574"/>
  </conditionalFormatting>
  <conditionalFormatting sqref="E239">
    <cfRule type="duplicateValues" dxfId="10579" priority="10571"/>
  </conditionalFormatting>
  <conditionalFormatting sqref="E239">
    <cfRule type="duplicateValues" dxfId="10578" priority="10555"/>
    <cfRule type="duplicateValues" dxfId="10577" priority="10563"/>
    <cfRule type="duplicateValues" dxfId="10576" priority="10564"/>
    <cfRule type="duplicateValues" dxfId="10575" priority="10565"/>
    <cfRule type="duplicateValues" dxfId="10574" priority="10566"/>
    <cfRule type="duplicateValues" dxfId="10573" priority="10567"/>
    <cfRule type="duplicateValues" dxfId="10572" priority="10568"/>
    <cfRule type="duplicateValues" dxfId="10571" priority="10569"/>
    <cfRule type="duplicateValues" dxfId="10570" priority="10570"/>
  </conditionalFormatting>
  <conditionalFormatting sqref="E239">
    <cfRule type="duplicateValues" dxfId="10569" priority="10562"/>
  </conditionalFormatting>
  <conditionalFormatting sqref="E239">
    <cfRule type="duplicateValues" dxfId="10568" priority="10561"/>
  </conditionalFormatting>
  <conditionalFormatting sqref="E239">
    <cfRule type="duplicateValues" dxfId="10567" priority="10560"/>
  </conditionalFormatting>
  <conditionalFormatting sqref="E239">
    <cfRule type="duplicateValues" dxfId="10566" priority="10559"/>
  </conditionalFormatting>
  <conditionalFormatting sqref="E239">
    <cfRule type="duplicateValues" dxfId="10565" priority="10558"/>
  </conditionalFormatting>
  <conditionalFormatting sqref="E239">
    <cfRule type="duplicateValues" dxfId="10564" priority="10556"/>
    <cfRule type="duplicateValues" dxfId="10563" priority="10557"/>
  </conditionalFormatting>
  <conditionalFormatting sqref="E239">
    <cfRule type="duplicateValues" dxfId="10562" priority="10554"/>
  </conditionalFormatting>
  <conditionalFormatting sqref="E239">
    <cfRule type="duplicateValues" dxfId="10561" priority="10548"/>
  </conditionalFormatting>
  <conditionalFormatting sqref="E239">
    <cfRule type="duplicateValues" dxfId="10560" priority="10541"/>
    <cfRule type="duplicateValues" dxfId="10559" priority="10545"/>
    <cfRule type="duplicateValues" dxfId="10558" priority="10546"/>
    <cfRule type="duplicateValues" dxfId="10557" priority="10547"/>
    <cfRule type="duplicateValues" dxfId="10556" priority="10549"/>
    <cfRule type="duplicateValues" dxfId="10555" priority="10550"/>
    <cfRule type="duplicateValues" dxfId="10554" priority="10551"/>
    <cfRule type="duplicateValues" dxfId="10553" priority="10552"/>
    <cfRule type="duplicateValues" dxfId="10552" priority="10553"/>
  </conditionalFormatting>
  <conditionalFormatting sqref="E239">
    <cfRule type="duplicateValues" dxfId="10551" priority="10544"/>
  </conditionalFormatting>
  <conditionalFormatting sqref="E239">
    <cfRule type="duplicateValues" dxfId="10550" priority="10542"/>
    <cfRule type="duplicateValues" dxfId="10549" priority="10543"/>
  </conditionalFormatting>
  <conditionalFormatting sqref="E239">
    <cfRule type="duplicateValues" dxfId="10548" priority="10535"/>
  </conditionalFormatting>
  <conditionalFormatting sqref="E239">
    <cfRule type="duplicateValues" dxfId="10547" priority="10528"/>
    <cfRule type="duplicateValues" dxfId="10546" priority="10532"/>
    <cfRule type="duplicateValues" dxfId="10545" priority="10533"/>
    <cfRule type="duplicateValues" dxfId="10544" priority="10534"/>
    <cfRule type="duplicateValues" dxfId="10543" priority="10536"/>
    <cfRule type="duplicateValues" dxfId="10542" priority="10537"/>
    <cfRule type="duplicateValues" dxfId="10541" priority="10538"/>
    <cfRule type="duplicateValues" dxfId="10540" priority="10539"/>
    <cfRule type="duplicateValues" dxfId="10539" priority="10540"/>
  </conditionalFormatting>
  <conditionalFormatting sqref="E239">
    <cfRule type="duplicateValues" dxfId="10538" priority="10531"/>
  </conditionalFormatting>
  <conditionalFormatting sqref="E239">
    <cfRule type="duplicateValues" dxfId="10537" priority="10529"/>
    <cfRule type="duplicateValues" dxfId="10536" priority="10530"/>
  </conditionalFormatting>
  <conditionalFormatting sqref="E239">
    <cfRule type="duplicateValues" dxfId="10535" priority="10522"/>
  </conditionalFormatting>
  <conditionalFormatting sqref="E239">
    <cfRule type="duplicateValues" dxfId="10534" priority="10515"/>
    <cfRule type="duplicateValues" dxfId="10533" priority="10519"/>
    <cfRule type="duplicateValues" dxfId="10532" priority="10520"/>
    <cfRule type="duplicateValues" dxfId="10531" priority="10521"/>
    <cfRule type="duplicateValues" dxfId="10530" priority="10523"/>
    <cfRule type="duplicateValues" dxfId="10529" priority="10524"/>
    <cfRule type="duplicateValues" dxfId="10528" priority="10525"/>
    <cfRule type="duplicateValues" dxfId="10527" priority="10526"/>
    <cfRule type="duplicateValues" dxfId="10526" priority="10527"/>
  </conditionalFormatting>
  <conditionalFormatting sqref="E239">
    <cfRule type="duplicateValues" dxfId="10525" priority="10518"/>
  </conditionalFormatting>
  <conditionalFormatting sqref="E239">
    <cfRule type="duplicateValues" dxfId="10524" priority="10516"/>
    <cfRule type="duplicateValues" dxfId="10523" priority="10517"/>
  </conditionalFormatting>
  <conditionalFormatting sqref="E239">
    <cfRule type="duplicateValues" dxfId="10522" priority="10513"/>
  </conditionalFormatting>
  <conditionalFormatting sqref="E239">
    <cfRule type="duplicateValues" dxfId="10521" priority="10512"/>
  </conditionalFormatting>
  <conditionalFormatting sqref="E239">
    <cfRule type="duplicateValues" dxfId="10520" priority="10511"/>
  </conditionalFormatting>
  <conditionalFormatting sqref="E239">
    <cfRule type="duplicateValues" dxfId="10519" priority="10428"/>
    <cfRule type="duplicateValues" dxfId="10518" priority="10486"/>
    <cfRule type="duplicateValues" dxfId="10517" priority="10503"/>
    <cfRule type="duplicateValues" dxfId="10516" priority="10504"/>
    <cfRule type="duplicateValues" dxfId="10515" priority="10505"/>
    <cfRule type="duplicateValues" dxfId="10514" priority="10506"/>
    <cfRule type="duplicateValues" dxfId="10513" priority="10507"/>
    <cfRule type="duplicateValues" dxfId="10512" priority="10508"/>
    <cfRule type="duplicateValues" dxfId="10511" priority="10509"/>
    <cfRule type="duplicateValues" dxfId="10510" priority="10510"/>
  </conditionalFormatting>
  <conditionalFormatting sqref="E239">
    <cfRule type="duplicateValues" dxfId="10509" priority="10502"/>
  </conditionalFormatting>
  <conditionalFormatting sqref="E239">
    <cfRule type="duplicateValues" dxfId="10508" priority="10492"/>
  </conditionalFormatting>
  <conditionalFormatting sqref="E239">
    <cfRule type="duplicateValues" dxfId="10507" priority="10491"/>
  </conditionalFormatting>
  <conditionalFormatting sqref="E239">
    <cfRule type="duplicateValues" dxfId="10506" priority="10490"/>
  </conditionalFormatting>
  <conditionalFormatting sqref="E239">
    <cfRule type="duplicateValues" dxfId="10505" priority="10493"/>
    <cfRule type="duplicateValues" dxfId="10504" priority="10494"/>
    <cfRule type="duplicateValues" dxfId="10503" priority="10495"/>
    <cfRule type="duplicateValues" dxfId="10502" priority="10496"/>
    <cfRule type="duplicateValues" dxfId="10501" priority="10497"/>
    <cfRule type="duplicateValues" dxfId="10500" priority="10498"/>
    <cfRule type="duplicateValues" dxfId="10499" priority="10499"/>
    <cfRule type="duplicateValues" dxfId="10498" priority="10500"/>
    <cfRule type="duplicateValues" dxfId="10497" priority="10501"/>
  </conditionalFormatting>
  <conditionalFormatting sqref="E239">
    <cfRule type="duplicateValues" dxfId="10496" priority="10489"/>
  </conditionalFormatting>
  <conditionalFormatting sqref="E239">
    <cfRule type="duplicateValues" dxfId="10495" priority="10487"/>
    <cfRule type="duplicateValues" dxfId="10494" priority="10488"/>
  </conditionalFormatting>
  <conditionalFormatting sqref="E239">
    <cfRule type="duplicateValues" dxfId="10493" priority="10485"/>
  </conditionalFormatting>
  <conditionalFormatting sqref="E239">
    <cfRule type="duplicateValues" dxfId="10492" priority="10469"/>
    <cfRule type="duplicateValues" dxfId="10491" priority="10477"/>
    <cfRule type="duplicateValues" dxfId="10490" priority="10478"/>
    <cfRule type="duplicateValues" dxfId="10489" priority="10479"/>
    <cfRule type="duplicateValues" dxfId="10488" priority="10480"/>
    <cfRule type="duplicateValues" dxfId="10487" priority="10481"/>
    <cfRule type="duplicateValues" dxfId="10486" priority="10482"/>
    <cfRule type="duplicateValues" dxfId="10485" priority="10483"/>
    <cfRule type="duplicateValues" dxfId="10484" priority="10484"/>
  </conditionalFormatting>
  <conditionalFormatting sqref="E239">
    <cfRule type="duplicateValues" dxfId="10483" priority="10476"/>
  </conditionalFormatting>
  <conditionalFormatting sqref="E239">
    <cfRule type="duplicateValues" dxfId="10482" priority="10475"/>
  </conditionalFormatting>
  <conditionalFormatting sqref="E239">
    <cfRule type="duplicateValues" dxfId="10481" priority="10474"/>
  </conditionalFormatting>
  <conditionalFormatting sqref="E239">
    <cfRule type="duplicateValues" dxfId="10480" priority="10473"/>
  </conditionalFormatting>
  <conditionalFormatting sqref="E239">
    <cfRule type="duplicateValues" dxfId="10479" priority="10472"/>
  </conditionalFormatting>
  <conditionalFormatting sqref="E239">
    <cfRule type="duplicateValues" dxfId="10478" priority="10470"/>
    <cfRule type="duplicateValues" dxfId="10477" priority="10471"/>
  </conditionalFormatting>
  <conditionalFormatting sqref="E239">
    <cfRule type="duplicateValues" dxfId="10476" priority="10468"/>
  </conditionalFormatting>
  <conditionalFormatting sqref="E239">
    <cfRule type="duplicateValues" dxfId="10475" priority="10462"/>
  </conditionalFormatting>
  <conditionalFormatting sqref="E239">
    <cfRule type="duplicateValues" dxfId="10474" priority="10455"/>
    <cfRule type="duplicateValues" dxfId="10473" priority="10459"/>
    <cfRule type="duplicateValues" dxfId="10472" priority="10460"/>
    <cfRule type="duplicateValues" dxfId="10471" priority="10461"/>
    <cfRule type="duplicateValues" dxfId="10470" priority="10463"/>
    <cfRule type="duplicateValues" dxfId="10469" priority="10464"/>
    <cfRule type="duplicateValues" dxfId="10468" priority="10465"/>
    <cfRule type="duplicateValues" dxfId="10467" priority="10466"/>
    <cfRule type="duplicateValues" dxfId="10466" priority="10467"/>
  </conditionalFormatting>
  <conditionalFormatting sqref="E239">
    <cfRule type="duplicateValues" dxfId="10465" priority="10458"/>
  </conditionalFormatting>
  <conditionalFormatting sqref="E239">
    <cfRule type="duplicateValues" dxfId="10464" priority="10456"/>
    <cfRule type="duplicateValues" dxfId="10463" priority="10457"/>
  </conditionalFormatting>
  <conditionalFormatting sqref="E239">
    <cfRule type="duplicateValues" dxfId="10462" priority="10449"/>
  </conditionalFormatting>
  <conditionalFormatting sqref="E239">
    <cfRule type="duplicateValues" dxfId="10461" priority="10442"/>
    <cfRule type="duplicateValues" dxfId="10460" priority="10446"/>
    <cfRule type="duplicateValues" dxfId="10459" priority="10447"/>
    <cfRule type="duplicateValues" dxfId="10458" priority="10448"/>
    <cfRule type="duplicateValues" dxfId="10457" priority="10450"/>
    <cfRule type="duplicateValues" dxfId="10456" priority="10451"/>
    <cfRule type="duplicateValues" dxfId="10455" priority="10452"/>
    <cfRule type="duplicateValues" dxfId="10454" priority="10453"/>
    <cfRule type="duplicateValues" dxfId="10453" priority="10454"/>
  </conditionalFormatting>
  <conditionalFormatting sqref="E239">
    <cfRule type="duplicateValues" dxfId="10452" priority="10445"/>
  </conditionalFormatting>
  <conditionalFormatting sqref="E239">
    <cfRule type="duplicateValues" dxfId="10451" priority="10443"/>
    <cfRule type="duplicateValues" dxfId="10450" priority="10444"/>
  </conditionalFormatting>
  <conditionalFormatting sqref="E239">
    <cfRule type="duplicateValues" dxfId="10449" priority="10436"/>
  </conditionalFormatting>
  <conditionalFormatting sqref="E239">
    <cfRule type="duplicateValues" dxfId="10448" priority="10429"/>
    <cfRule type="duplicateValues" dxfId="10447" priority="10433"/>
    <cfRule type="duplicateValues" dxfId="10446" priority="10434"/>
    <cfRule type="duplicateValues" dxfId="10445" priority="10435"/>
    <cfRule type="duplicateValues" dxfId="10444" priority="10437"/>
    <cfRule type="duplicateValues" dxfId="10443" priority="10438"/>
    <cfRule type="duplicateValues" dxfId="10442" priority="10439"/>
    <cfRule type="duplicateValues" dxfId="10441" priority="10440"/>
    <cfRule type="duplicateValues" dxfId="10440" priority="10441"/>
  </conditionalFormatting>
  <conditionalFormatting sqref="E239">
    <cfRule type="duplicateValues" dxfId="10439" priority="10432"/>
  </conditionalFormatting>
  <conditionalFormatting sqref="E239">
    <cfRule type="duplicateValues" dxfId="10438" priority="10430"/>
    <cfRule type="duplicateValues" dxfId="10437" priority="10431"/>
  </conditionalFormatting>
  <conditionalFormatting sqref="E239">
    <cfRule type="duplicateValues" dxfId="10436" priority="10427"/>
  </conditionalFormatting>
  <conditionalFormatting sqref="E239">
    <cfRule type="duplicateValues" dxfId="10435" priority="10426"/>
  </conditionalFormatting>
  <conditionalFormatting sqref="E239">
    <cfRule type="duplicateValues" dxfId="10434" priority="10425"/>
  </conditionalFormatting>
  <conditionalFormatting sqref="E240:E244">
    <cfRule type="duplicateValues" dxfId="10432" priority="10341"/>
    <cfRule type="duplicateValues" dxfId="10431" priority="10399"/>
    <cfRule type="duplicateValues" dxfId="10430" priority="10416"/>
    <cfRule type="duplicateValues" dxfId="10429" priority="10417"/>
    <cfRule type="duplicateValues" dxfId="10428" priority="10418"/>
    <cfRule type="duplicateValues" dxfId="10427" priority="10419"/>
    <cfRule type="duplicateValues" dxfId="10426" priority="10420"/>
    <cfRule type="duplicateValues" dxfId="10425" priority="10421"/>
    <cfRule type="duplicateValues" dxfId="10424" priority="10422"/>
    <cfRule type="duplicateValues" dxfId="10423" priority="10423"/>
  </conditionalFormatting>
  <conditionalFormatting sqref="E240:E244">
    <cfRule type="duplicateValues" dxfId="10422" priority="10415"/>
  </conditionalFormatting>
  <conditionalFormatting sqref="E240:E244">
    <cfRule type="duplicateValues" dxfId="10421" priority="10405"/>
  </conditionalFormatting>
  <conditionalFormatting sqref="E240:E244">
    <cfRule type="duplicateValues" dxfId="10420" priority="10404"/>
  </conditionalFormatting>
  <conditionalFormatting sqref="E240:E244">
    <cfRule type="duplicateValues" dxfId="10419" priority="10403"/>
  </conditionalFormatting>
  <conditionalFormatting sqref="E240:E244">
    <cfRule type="duplicateValues" dxfId="10418" priority="10406"/>
    <cfRule type="duplicateValues" dxfId="10417" priority="10407"/>
    <cfRule type="duplicateValues" dxfId="10416" priority="10408"/>
    <cfRule type="duplicateValues" dxfId="10415" priority="10409"/>
    <cfRule type="duplicateValues" dxfId="10414" priority="10410"/>
    <cfRule type="duplicateValues" dxfId="10413" priority="10411"/>
    <cfRule type="duplicateValues" dxfId="10412" priority="10412"/>
    <cfRule type="duplicateValues" dxfId="10411" priority="10413"/>
    <cfRule type="duplicateValues" dxfId="10410" priority="10414"/>
  </conditionalFormatting>
  <conditionalFormatting sqref="E240:E244">
    <cfRule type="duplicateValues" dxfId="10409" priority="10402"/>
  </conditionalFormatting>
  <conditionalFormatting sqref="E240:E244">
    <cfRule type="duplicateValues" dxfId="10408" priority="10400"/>
    <cfRule type="duplicateValues" dxfId="10407" priority="10401"/>
  </conditionalFormatting>
  <conditionalFormatting sqref="E240:E244">
    <cfRule type="duplicateValues" dxfId="10406" priority="10398"/>
  </conditionalFormatting>
  <conditionalFormatting sqref="E240:E244">
    <cfRule type="duplicateValues" dxfId="10405" priority="10382"/>
    <cfRule type="duplicateValues" dxfId="10404" priority="10390"/>
    <cfRule type="duplicateValues" dxfId="10403" priority="10391"/>
    <cfRule type="duplicateValues" dxfId="10402" priority="10392"/>
    <cfRule type="duplicateValues" dxfId="10401" priority="10393"/>
    <cfRule type="duplicateValues" dxfId="10400" priority="10394"/>
    <cfRule type="duplicateValues" dxfId="10399" priority="10395"/>
    <cfRule type="duplicateValues" dxfId="10398" priority="10396"/>
    <cfRule type="duplicateValues" dxfId="10397" priority="10397"/>
  </conditionalFormatting>
  <conditionalFormatting sqref="E240:E244">
    <cfRule type="duplicateValues" dxfId="10396" priority="10389"/>
  </conditionalFormatting>
  <conditionalFormatting sqref="E240:E244">
    <cfRule type="duplicateValues" dxfId="10395" priority="10388"/>
  </conditionalFormatting>
  <conditionalFormatting sqref="E240:E244">
    <cfRule type="duplicateValues" dxfId="10394" priority="10387"/>
  </conditionalFormatting>
  <conditionalFormatting sqref="E240:E244">
    <cfRule type="duplicateValues" dxfId="10393" priority="10386"/>
  </conditionalFormatting>
  <conditionalFormatting sqref="E240:E244">
    <cfRule type="duplicateValues" dxfId="10392" priority="10385"/>
  </conditionalFormatting>
  <conditionalFormatting sqref="E240:E244">
    <cfRule type="duplicateValues" dxfId="10391" priority="10383"/>
    <cfRule type="duplicateValues" dxfId="10390" priority="10384"/>
  </conditionalFormatting>
  <conditionalFormatting sqref="E240:E244">
    <cfRule type="duplicateValues" dxfId="10389" priority="10381"/>
  </conditionalFormatting>
  <conditionalFormatting sqref="E240:E244">
    <cfRule type="duplicateValues" dxfId="10388" priority="10375"/>
  </conditionalFormatting>
  <conditionalFormatting sqref="E240:E244">
    <cfRule type="duplicateValues" dxfId="10387" priority="10368"/>
    <cfRule type="duplicateValues" dxfId="10386" priority="10372"/>
    <cfRule type="duplicateValues" dxfId="10385" priority="10373"/>
    <cfRule type="duplicateValues" dxfId="10384" priority="10374"/>
    <cfRule type="duplicateValues" dxfId="10383" priority="10376"/>
    <cfRule type="duplicateValues" dxfId="10382" priority="10377"/>
    <cfRule type="duplicateValues" dxfId="10381" priority="10378"/>
    <cfRule type="duplicateValues" dxfId="10380" priority="10379"/>
    <cfRule type="duplicateValues" dxfId="10379" priority="10380"/>
  </conditionalFormatting>
  <conditionalFormatting sqref="E240:E244">
    <cfRule type="duplicateValues" dxfId="10378" priority="10371"/>
  </conditionalFormatting>
  <conditionalFormatting sqref="E240:E244">
    <cfRule type="duplicateValues" dxfId="10377" priority="10369"/>
    <cfRule type="duplicateValues" dxfId="10376" priority="10370"/>
  </conditionalFormatting>
  <conditionalFormatting sqref="E240:E244">
    <cfRule type="duplicateValues" dxfId="10375" priority="10362"/>
  </conditionalFormatting>
  <conditionalFormatting sqref="E240:E244">
    <cfRule type="duplicateValues" dxfId="10374" priority="10355"/>
    <cfRule type="duplicateValues" dxfId="10373" priority="10359"/>
    <cfRule type="duplicateValues" dxfId="10372" priority="10360"/>
    <cfRule type="duplicateValues" dxfId="10371" priority="10361"/>
    <cfRule type="duplicateValues" dxfId="10370" priority="10363"/>
    <cfRule type="duplicateValues" dxfId="10369" priority="10364"/>
    <cfRule type="duplicateValues" dxfId="10368" priority="10365"/>
    <cfRule type="duplicateValues" dxfId="10367" priority="10366"/>
    <cfRule type="duplicateValues" dxfId="10366" priority="10367"/>
  </conditionalFormatting>
  <conditionalFormatting sqref="E240:E244">
    <cfRule type="duplicateValues" dxfId="10365" priority="10358"/>
  </conditionalFormatting>
  <conditionalFormatting sqref="E240:E244">
    <cfRule type="duplicateValues" dxfId="10364" priority="10356"/>
    <cfRule type="duplicateValues" dxfId="10363" priority="10357"/>
  </conditionalFormatting>
  <conditionalFormatting sqref="E240:E244">
    <cfRule type="duplicateValues" dxfId="10362" priority="10349"/>
  </conditionalFormatting>
  <conditionalFormatting sqref="E240:E244">
    <cfRule type="duplicateValues" dxfId="10361" priority="10342"/>
    <cfRule type="duplicateValues" dxfId="10360" priority="10346"/>
    <cfRule type="duplicateValues" dxfId="10359" priority="10347"/>
    <cfRule type="duplicateValues" dxfId="10358" priority="10348"/>
    <cfRule type="duplicateValues" dxfId="10357" priority="10350"/>
    <cfRule type="duplicateValues" dxfId="10356" priority="10351"/>
    <cfRule type="duplicateValues" dxfId="10355" priority="10352"/>
    <cfRule type="duplicateValues" dxfId="10354" priority="10353"/>
    <cfRule type="duplicateValues" dxfId="10353" priority="10354"/>
  </conditionalFormatting>
  <conditionalFormatting sqref="E240:E244">
    <cfRule type="duplicateValues" dxfId="10352" priority="10345"/>
  </conditionalFormatting>
  <conditionalFormatting sqref="E240:E244">
    <cfRule type="duplicateValues" dxfId="10351" priority="10343"/>
    <cfRule type="duplicateValues" dxfId="10350" priority="10344"/>
  </conditionalFormatting>
  <conditionalFormatting sqref="E240:E244">
    <cfRule type="duplicateValues" dxfId="10349" priority="10340"/>
  </conditionalFormatting>
  <conditionalFormatting sqref="E240:E244">
    <cfRule type="duplicateValues" dxfId="10348" priority="10339"/>
  </conditionalFormatting>
  <conditionalFormatting sqref="E240:E244">
    <cfRule type="duplicateValues" dxfId="10347" priority="10338"/>
  </conditionalFormatting>
  <conditionalFormatting sqref="E240:E244">
    <cfRule type="duplicateValues" dxfId="10346" priority="10255"/>
    <cfRule type="duplicateValues" dxfId="10345" priority="10313"/>
    <cfRule type="duplicateValues" dxfId="10344" priority="10330"/>
    <cfRule type="duplicateValues" dxfId="10343" priority="10331"/>
    <cfRule type="duplicateValues" dxfId="10342" priority="10332"/>
    <cfRule type="duplicateValues" dxfId="10341" priority="10333"/>
    <cfRule type="duplicateValues" dxfId="10340" priority="10334"/>
    <cfRule type="duplicateValues" dxfId="10339" priority="10335"/>
    <cfRule type="duplicateValues" dxfId="10338" priority="10336"/>
    <cfRule type="duplicateValues" dxfId="10337" priority="10337"/>
  </conditionalFormatting>
  <conditionalFormatting sqref="E240:E244">
    <cfRule type="duplicateValues" dxfId="10336" priority="10329"/>
  </conditionalFormatting>
  <conditionalFormatting sqref="E240:E244">
    <cfRule type="duplicateValues" dxfId="10335" priority="10319"/>
  </conditionalFormatting>
  <conditionalFormatting sqref="E240:E244">
    <cfRule type="duplicateValues" dxfId="10334" priority="10318"/>
  </conditionalFormatting>
  <conditionalFormatting sqref="E240:E244">
    <cfRule type="duplicateValues" dxfId="10333" priority="10317"/>
  </conditionalFormatting>
  <conditionalFormatting sqref="E240:E244">
    <cfRule type="duplicateValues" dxfId="10332" priority="10320"/>
    <cfRule type="duplicateValues" dxfId="10331" priority="10321"/>
    <cfRule type="duplicateValues" dxfId="10330" priority="10322"/>
    <cfRule type="duplicateValues" dxfId="10329" priority="10323"/>
    <cfRule type="duplicateValues" dxfId="10328" priority="10324"/>
    <cfRule type="duplicateValues" dxfId="10327" priority="10325"/>
    <cfRule type="duplicateValues" dxfId="10326" priority="10326"/>
    <cfRule type="duplicateValues" dxfId="10325" priority="10327"/>
    <cfRule type="duplicateValues" dxfId="10324" priority="10328"/>
  </conditionalFormatting>
  <conditionalFormatting sqref="E240:E244">
    <cfRule type="duplicateValues" dxfId="10323" priority="10316"/>
  </conditionalFormatting>
  <conditionalFormatting sqref="E240:E244">
    <cfRule type="duplicateValues" dxfId="10322" priority="10314"/>
    <cfRule type="duplicateValues" dxfId="10321" priority="10315"/>
  </conditionalFormatting>
  <conditionalFormatting sqref="E240:E244">
    <cfRule type="duplicateValues" dxfId="10320" priority="10312"/>
  </conditionalFormatting>
  <conditionalFormatting sqref="E240:E244">
    <cfRule type="duplicateValues" dxfId="10319" priority="10296"/>
    <cfRule type="duplicateValues" dxfId="10318" priority="10304"/>
    <cfRule type="duplicateValues" dxfId="10317" priority="10305"/>
    <cfRule type="duplicateValues" dxfId="10316" priority="10306"/>
    <cfRule type="duplicateValues" dxfId="10315" priority="10307"/>
    <cfRule type="duplicateValues" dxfId="10314" priority="10308"/>
    <cfRule type="duplicateValues" dxfId="10313" priority="10309"/>
    <cfRule type="duplicateValues" dxfId="10312" priority="10310"/>
    <cfRule type="duplicateValues" dxfId="10311" priority="10311"/>
  </conditionalFormatting>
  <conditionalFormatting sqref="E240:E244">
    <cfRule type="duplicateValues" dxfId="10310" priority="10303"/>
  </conditionalFormatting>
  <conditionalFormatting sqref="E240:E244">
    <cfRule type="duplicateValues" dxfId="10309" priority="10302"/>
  </conditionalFormatting>
  <conditionalFormatting sqref="E240:E244">
    <cfRule type="duplicateValues" dxfId="10308" priority="10301"/>
  </conditionalFormatting>
  <conditionalFormatting sqref="E240:E244">
    <cfRule type="duplicateValues" dxfId="10307" priority="10300"/>
  </conditionalFormatting>
  <conditionalFormatting sqref="E240:E244">
    <cfRule type="duplicateValues" dxfId="10306" priority="10299"/>
  </conditionalFormatting>
  <conditionalFormatting sqref="E240:E244">
    <cfRule type="duplicateValues" dxfId="10305" priority="10297"/>
    <cfRule type="duplicateValues" dxfId="10304" priority="10298"/>
  </conditionalFormatting>
  <conditionalFormatting sqref="E240:E244">
    <cfRule type="duplicateValues" dxfId="10303" priority="10295"/>
  </conditionalFormatting>
  <conditionalFormatting sqref="E240:E244">
    <cfRule type="duplicateValues" dxfId="10302" priority="10289"/>
  </conditionalFormatting>
  <conditionalFormatting sqref="E240:E244">
    <cfRule type="duplicateValues" dxfId="10301" priority="10282"/>
    <cfRule type="duplicateValues" dxfId="10300" priority="10286"/>
    <cfRule type="duplicateValues" dxfId="10299" priority="10287"/>
    <cfRule type="duplicateValues" dxfId="10298" priority="10288"/>
    <cfRule type="duplicateValues" dxfId="10297" priority="10290"/>
    <cfRule type="duplicateValues" dxfId="10296" priority="10291"/>
    <cfRule type="duplicateValues" dxfId="10295" priority="10292"/>
    <cfRule type="duplicateValues" dxfId="10294" priority="10293"/>
    <cfRule type="duplicateValues" dxfId="10293" priority="10294"/>
  </conditionalFormatting>
  <conditionalFormatting sqref="E240:E244">
    <cfRule type="duplicateValues" dxfId="10292" priority="10285"/>
  </conditionalFormatting>
  <conditionalFormatting sqref="E240:E244">
    <cfRule type="duplicateValues" dxfId="10291" priority="10283"/>
    <cfRule type="duplicateValues" dxfId="10290" priority="10284"/>
  </conditionalFormatting>
  <conditionalFormatting sqref="E240:E244">
    <cfRule type="duplicateValues" dxfId="10289" priority="10276"/>
  </conditionalFormatting>
  <conditionalFormatting sqref="E240:E244">
    <cfRule type="duplicateValues" dxfId="10288" priority="10269"/>
    <cfRule type="duplicateValues" dxfId="10287" priority="10273"/>
    <cfRule type="duplicateValues" dxfId="10286" priority="10274"/>
    <cfRule type="duplicateValues" dxfId="10285" priority="10275"/>
    <cfRule type="duplicateValues" dxfId="10284" priority="10277"/>
    <cfRule type="duplicateValues" dxfId="10283" priority="10278"/>
    <cfRule type="duplicateValues" dxfId="10282" priority="10279"/>
    <cfRule type="duplicateValues" dxfId="10281" priority="10280"/>
    <cfRule type="duplicateValues" dxfId="10280" priority="10281"/>
  </conditionalFormatting>
  <conditionalFormatting sqref="E240:E244">
    <cfRule type="duplicateValues" dxfId="10279" priority="10272"/>
  </conditionalFormatting>
  <conditionalFormatting sqref="E240:E244">
    <cfRule type="duplicateValues" dxfId="10278" priority="10270"/>
    <cfRule type="duplicateValues" dxfId="10277" priority="10271"/>
  </conditionalFormatting>
  <conditionalFormatting sqref="E240:E244">
    <cfRule type="duplicateValues" dxfId="10276" priority="10263"/>
  </conditionalFormatting>
  <conditionalFormatting sqref="E240:E244">
    <cfRule type="duplicateValues" dxfId="10275" priority="10256"/>
    <cfRule type="duplicateValues" dxfId="10274" priority="10260"/>
    <cfRule type="duplicateValues" dxfId="10273" priority="10261"/>
    <cfRule type="duplicateValues" dxfId="10272" priority="10262"/>
    <cfRule type="duplicateValues" dxfId="10271" priority="10264"/>
    <cfRule type="duplicateValues" dxfId="10270" priority="10265"/>
    <cfRule type="duplicateValues" dxfId="10269" priority="10266"/>
    <cfRule type="duplicateValues" dxfId="10268" priority="10267"/>
    <cfRule type="duplicateValues" dxfId="10267" priority="10268"/>
  </conditionalFormatting>
  <conditionalFormatting sqref="E240:E244">
    <cfRule type="duplicateValues" dxfId="10266" priority="10259"/>
  </conditionalFormatting>
  <conditionalFormatting sqref="E240:E244">
    <cfRule type="duplicateValues" dxfId="10265" priority="10257"/>
    <cfRule type="duplicateValues" dxfId="10264" priority="10258"/>
  </conditionalFormatting>
  <conditionalFormatting sqref="E240:E244">
    <cfRule type="duplicateValues" dxfId="10263" priority="10254"/>
  </conditionalFormatting>
  <conditionalFormatting sqref="E240:E244">
    <cfRule type="duplicateValues" dxfId="10262" priority="10253"/>
  </conditionalFormatting>
  <conditionalFormatting sqref="E240:E244">
    <cfRule type="duplicateValues" dxfId="10261" priority="10252"/>
  </conditionalFormatting>
  <conditionalFormatting sqref="E258 E49:E68 E266:E276 E70:E86 E154:E237 E88:E97 E1:E41 E284:E285 E287 E289 E293 E295:E300 E303:E307 E313 E139:E148 E150:E152 E315:E320 E324:E325 E99:E125 E330:E334 E336 E338:E356 E360:E363 E127:E137 E239:E244 E368 E372:E376 E378 E381:E383 E387:E388 E391 E394:E1048576">
    <cfRule type="duplicateValues" dxfId="10260" priority="10251"/>
  </conditionalFormatting>
  <conditionalFormatting sqref="E241">
    <cfRule type="duplicateValues" dxfId="10258" priority="10167"/>
    <cfRule type="duplicateValues" dxfId="10257" priority="10225"/>
    <cfRule type="duplicateValues" dxfId="10256" priority="10242"/>
    <cfRule type="duplicateValues" dxfId="10255" priority="10243"/>
    <cfRule type="duplicateValues" dxfId="10254" priority="10244"/>
    <cfRule type="duplicateValues" dxfId="10253" priority="10245"/>
    <cfRule type="duplicateValues" dxfId="10252" priority="10246"/>
    <cfRule type="duplicateValues" dxfId="10251" priority="10247"/>
    <cfRule type="duplicateValues" dxfId="10250" priority="10248"/>
    <cfRule type="duplicateValues" dxfId="10249" priority="10249"/>
  </conditionalFormatting>
  <conditionalFormatting sqref="E241">
    <cfRule type="duplicateValues" dxfId="10248" priority="10241"/>
  </conditionalFormatting>
  <conditionalFormatting sqref="E241">
    <cfRule type="duplicateValues" dxfId="10247" priority="10231"/>
  </conditionalFormatting>
  <conditionalFormatting sqref="E241">
    <cfRule type="duplicateValues" dxfId="10246" priority="10230"/>
  </conditionalFormatting>
  <conditionalFormatting sqref="E241">
    <cfRule type="duplicateValues" dxfId="10245" priority="10229"/>
  </conditionalFormatting>
  <conditionalFormatting sqref="E241">
    <cfRule type="duplicateValues" dxfId="10244" priority="10232"/>
    <cfRule type="duplicateValues" dxfId="10243" priority="10233"/>
    <cfRule type="duplicateValues" dxfId="10242" priority="10234"/>
    <cfRule type="duplicateValues" dxfId="10241" priority="10235"/>
    <cfRule type="duplicateValues" dxfId="10240" priority="10236"/>
    <cfRule type="duplicateValues" dxfId="10239" priority="10237"/>
    <cfRule type="duplicateValues" dxfId="10238" priority="10238"/>
    <cfRule type="duplicateValues" dxfId="10237" priority="10239"/>
    <cfRule type="duplicateValues" dxfId="10236" priority="10240"/>
  </conditionalFormatting>
  <conditionalFormatting sqref="E241">
    <cfRule type="duplicateValues" dxfId="10235" priority="10228"/>
  </conditionalFormatting>
  <conditionalFormatting sqref="E241">
    <cfRule type="duplicateValues" dxfId="10234" priority="10226"/>
    <cfRule type="duplicateValues" dxfId="10233" priority="10227"/>
  </conditionalFormatting>
  <conditionalFormatting sqref="E241">
    <cfRule type="duplicateValues" dxfId="10232" priority="10224"/>
  </conditionalFormatting>
  <conditionalFormatting sqref="E241">
    <cfRule type="duplicateValues" dxfId="10231" priority="10208"/>
    <cfRule type="duplicateValues" dxfId="10230" priority="10216"/>
    <cfRule type="duplicateValues" dxfId="10229" priority="10217"/>
    <cfRule type="duplicateValues" dxfId="10228" priority="10218"/>
    <cfRule type="duplicateValues" dxfId="10227" priority="10219"/>
    <cfRule type="duplicateValues" dxfId="10226" priority="10220"/>
    <cfRule type="duplicateValues" dxfId="10225" priority="10221"/>
    <cfRule type="duplicateValues" dxfId="10224" priority="10222"/>
    <cfRule type="duplicateValues" dxfId="10223" priority="10223"/>
  </conditionalFormatting>
  <conditionalFormatting sqref="E241">
    <cfRule type="duplicateValues" dxfId="10222" priority="10215"/>
  </conditionalFormatting>
  <conditionalFormatting sqref="E241">
    <cfRule type="duplicateValues" dxfId="10221" priority="10214"/>
  </conditionalFormatting>
  <conditionalFormatting sqref="E241">
    <cfRule type="duplicateValues" dxfId="10220" priority="10213"/>
  </conditionalFormatting>
  <conditionalFormatting sqref="E241">
    <cfRule type="duplicateValues" dxfId="10219" priority="10212"/>
  </conditionalFormatting>
  <conditionalFormatting sqref="E241">
    <cfRule type="duplicateValues" dxfId="10218" priority="10211"/>
  </conditionalFormatting>
  <conditionalFormatting sqref="E241">
    <cfRule type="duplicateValues" dxfId="10217" priority="10209"/>
    <cfRule type="duplicateValues" dxfId="10216" priority="10210"/>
  </conditionalFormatting>
  <conditionalFormatting sqref="E241">
    <cfRule type="duplicateValues" dxfId="10215" priority="10207"/>
  </conditionalFormatting>
  <conditionalFormatting sqref="E241">
    <cfRule type="duplicateValues" dxfId="10214" priority="10201"/>
  </conditionalFormatting>
  <conditionalFormatting sqref="E241">
    <cfRule type="duplicateValues" dxfId="10213" priority="10194"/>
    <cfRule type="duplicateValues" dxfId="10212" priority="10198"/>
    <cfRule type="duplicateValues" dxfId="10211" priority="10199"/>
    <cfRule type="duplicateValues" dxfId="10210" priority="10200"/>
    <cfRule type="duplicateValues" dxfId="10209" priority="10202"/>
    <cfRule type="duplicateValues" dxfId="10208" priority="10203"/>
    <cfRule type="duplicateValues" dxfId="10207" priority="10204"/>
    <cfRule type="duplicateValues" dxfId="10206" priority="10205"/>
    <cfRule type="duplicateValues" dxfId="10205" priority="10206"/>
  </conditionalFormatting>
  <conditionalFormatting sqref="E241">
    <cfRule type="duplicateValues" dxfId="10204" priority="10197"/>
  </conditionalFormatting>
  <conditionalFormatting sqref="E241">
    <cfRule type="duplicateValues" dxfId="10203" priority="10195"/>
    <cfRule type="duplicateValues" dxfId="10202" priority="10196"/>
  </conditionalFormatting>
  <conditionalFormatting sqref="E241">
    <cfRule type="duplicateValues" dxfId="10201" priority="10188"/>
  </conditionalFormatting>
  <conditionalFormatting sqref="E241">
    <cfRule type="duplicateValues" dxfId="10200" priority="10181"/>
    <cfRule type="duplicateValues" dxfId="10199" priority="10185"/>
    <cfRule type="duplicateValues" dxfId="10198" priority="10186"/>
    <cfRule type="duplicateValues" dxfId="10197" priority="10187"/>
    <cfRule type="duplicateValues" dxfId="10196" priority="10189"/>
    <cfRule type="duplicateValues" dxfId="10195" priority="10190"/>
    <cfRule type="duplicateValues" dxfId="10194" priority="10191"/>
    <cfRule type="duplicateValues" dxfId="10193" priority="10192"/>
    <cfRule type="duplicateValues" dxfId="10192" priority="10193"/>
  </conditionalFormatting>
  <conditionalFormatting sqref="E241">
    <cfRule type="duplicateValues" dxfId="10191" priority="10184"/>
  </conditionalFormatting>
  <conditionalFormatting sqref="E241">
    <cfRule type="duplicateValues" dxfId="10190" priority="10182"/>
    <cfRule type="duplicateValues" dxfId="10189" priority="10183"/>
  </conditionalFormatting>
  <conditionalFormatting sqref="E241">
    <cfRule type="duplicateValues" dxfId="10188" priority="10175"/>
  </conditionalFormatting>
  <conditionalFormatting sqref="E241">
    <cfRule type="duplicateValues" dxfId="10187" priority="10168"/>
    <cfRule type="duplicateValues" dxfId="10186" priority="10172"/>
    <cfRule type="duplicateValues" dxfId="10185" priority="10173"/>
    <cfRule type="duplicateValues" dxfId="10184" priority="10174"/>
    <cfRule type="duplicateValues" dxfId="10183" priority="10176"/>
    <cfRule type="duplicateValues" dxfId="10182" priority="10177"/>
    <cfRule type="duplicateValues" dxfId="10181" priority="10178"/>
    <cfRule type="duplicateValues" dxfId="10180" priority="10179"/>
    <cfRule type="duplicateValues" dxfId="10179" priority="10180"/>
  </conditionalFormatting>
  <conditionalFormatting sqref="E241">
    <cfRule type="duplicateValues" dxfId="10178" priority="10171"/>
  </conditionalFormatting>
  <conditionalFormatting sqref="E241">
    <cfRule type="duplicateValues" dxfId="10177" priority="10169"/>
    <cfRule type="duplicateValues" dxfId="10176" priority="10170"/>
  </conditionalFormatting>
  <conditionalFormatting sqref="E241">
    <cfRule type="duplicateValues" dxfId="10175" priority="10166"/>
  </conditionalFormatting>
  <conditionalFormatting sqref="E241">
    <cfRule type="duplicateValues" dxfId="10174" priority="10165"/>
  </conditionalFormatting>
  <conditionalFormatting sqref="E241">
    <cfRule type="duplicateValues" dxfId="10173" priority="10164"/>
  </conditionalFormatting>
  <conditionalFormatting sqref="E241">
    <cfRule type="duplicateValues" dxfId="10172" priority="10081"/>
    <cfRule type="duplicateValues" dxfId="10171" priority="10139"/>
    <cfRule type="duplicateValues" dxfId="10170" priority="10156"/>
    <cfRule type="duplicateValues" dxfId="10169" priority="10157"/>
    <cfRule type="duplicateValues" dxfId="10168" priority="10158"/>
    <cfRule type="duplicateValues" dxfId="10167" priority="10159"/>
    <cfRule type="duplicateValues" dxfId="10166" priority="10160"/>
    <cfRule type="duplicateValues" dxfId="10165" priority="10161"/>
    <cfRule type="duplicateValues" dxfId="10164" priority="10162"/>
    <cfRule type="duplicateValues" dxfId="10163" priority="10163"/>
  </conditionalFormatting>
  <conditionalFormatting sqref="E241">
    <cfRule type="duplicateValues" dxfId="10162" priority="10155"/>
  </conditionalFormatting>
  <conditionalFormatting sqref="E241">
    <cfRule type="duplicateValues" dxfId="10161" priority="10145"/>
  </conditionalFormatting>
  <conditionalFormatting sqref="E241">
    <cfRule type="duplicateValues" dxfId="10160" priority="10144"/>
  </conditionalFormatting>
  <conditionalFormatting sqref="E241">
    <cfRule type="duplicateValues" dxfId="10159" priority="10143"/>
  </conditionalFormatting>
  <conditionalFormatting sqref="E241">
    <cfRule type="duplicateValues" dxfId="10158" priority="10146"/>
    <cfRule type="duplicateValues" dxfId="10157" priority="10147"/>
    <cfRule type="duplicateValues" dxfId="10156" priority="10148"/>
    <cfRule type="duplicateValues" dxfId="10155" priority="10149"/>
    <cfRule type="duplicateValues" dxfId="10154" priority="10150"/>
    <cfRule type="duplicateValues" dxfId="10153" priority="10151"/>
    <cfRule type="duplicateValues" dxfId="10152" priority="10152"/>
    <cfRule type="duplicateValues" dxfId="10151" priority="10153"/>
    <cfRule type="duplicateValues" dxfId="10150" priority="10154"/>
  </conditionalFormatting>
  <conditionalFormatting sqref="E241">
    <cfRule type="duplicateValues" dxfId="10149" priority="10142"/>
  </conditionalFormatting>
  <conditionalFormatting sqref="E241">
    <cfRule type="duplicateValues" dxfId="10148" priority="10140"/>
    <cfRule type="duplicateValues" dxfId="10147" priority="10141"/>
  </conditionalFormatting>
  <conditionalFormatting sqref="E241">
    <cfRule type="duplicateValues" dxfId="10146" priority="10138"/>
  </conditionalFormatting>
  <conditionalFormatting sqref="E241">
    <cfRule type="duplicateValues" dxfId="10145" priority="10122"/>
    <cfRule type="duplicateValues" dxfId="10144" priority="10130"/>
    <cfRule type="duplicateValues" dxfId="10143" priority="10131"/>
    <cfRule type="duplicateValues" dxfId="10142" priority="10132"/>
    <cfRule type="duplicateValues" dxfId="10141" priority="10133"/>
    <cfRule type="duplicateValues" dxfId="10140" priority="10134"/>
    <cfRule type="duplicateValues" dxfId="10139" priority="10135"/>
    <cfRule type="duplicateValues" dxfId="10138" priority="10136"/>
    <cfRule type="duplicateValues" dxfId="10137" priority="10137"/>
  </conditionalFormatting>
  <conditionalFormatting sqref="E241">
    <cfRule type="duplicateValues" dxfId="10136" priority="10129"/>
  </conditionalFormatting>
  <conditionalFormatting sqref="E241">
    <cfRule type="duplicateValues" dxfId="10135" priority="10128"/>
  </conditionalFormatting>
  <conditionalFormatting sqref="E241">
    <cfRule type="duplicateValues" dxfId="10134" priority="10127"/>
  </conditionalFormatting>
  <conditionalFormatting sqref="E241">
    <cfRule type="duplicateValues" dxfId="10133" priority="10126"/>
  </conditionalFormatting>
  <conditionalFormatting sqref="E241">
    <cfRule type="duplicateValues" dxfId="10132" priority="10125"/>
  </conditionalFormatting>
  <conditionalFormatting sqref="E241">
    <cfRule type="duplicateValues" dxfId="10131" priority="10123"/>
    <cfRule type="duplicateValues" dxfId="10130" priority="10124"/>
  </conditionalFormatting>
  <conditionalFormatting sqref="E241">
    <cfRule type="duplicateValues" dxfId="10129" priority="10121"/>
  </conditionalFormatting>
  <conditionalFormatting sqref="E241">
    <cfRule type="duplicateValues" dxfId="10128" priority="10115"/>
  </conditionalFormatting>
  <conditionalFormatting sqref="E241">
    <cfRule type="duplicateValues" dxfId="10127" priority="10108"/>
    <cfRule type="duplicateValues" dxfId="10126" priority="10112"/>
    <cfRule type="duplicateValues" dxfId="10125" priority="10113"/>
    <cfRule type="duplicateValues" dxfId="10124" priority="10114"/>
    <cfRule type="duplicateValues" dxfId="10123" priority="10116"/>
    <cfRule type="duplicateValues" dxfId="10122" priority="10117"/>
    <cfRule type="duplicateValues" dxfId="10121" priority="10118"/>
    <cfRule type="duplicateValues" dxfId="10120" priority="10119"/>
    <cfRule type="duplicateValues" dxfId="10119" priority="10120"/>
  </conditionalFormatting>
  <conditionalFormatting sqref="E241">
    <cfRule type="duplicateValues" dxfId="10118" priority="10111"/>
  </conditionalFormatting>
  <conditionalFormatting sqref="E241">
    <cfRule type="duplicateValues" dxfId="10117" priority="10109"/>
    <cfRule type="duplicateValues" dxfId="10116" priority="10110"/>
  </conditionalFormatting>
  <conditionalFormatting sqref="E241">
    <cfRule type="duplicateValues" dxfId="10115" priority="10102"/>
  </conditionalFormatting>
  <conditionalFormatting sqref="E241">
    <cfRule type="duplicateValues" dxfId="10114" priority="10095"/>
    <cfRule type="duplicateValues" dxfId="10113" priority="10099"/>
    <cfRule type="duplicateValues" dxfId="10112" priority="10100"/>
    <cfRule type="duplicateValues" dxfId="10111" priority="10101"/>
    <cfRule type="duplicateValues" dxfId="10110" priority="10103"/>
    <cfRule type="duplicateValues" dxfId="10109" priority="10104"/>
    <cfRule type="duplicateValues" dxfId="10108" priority="10105"/>
    <cfRule type="duplicateValues" dxfId="10107" priority="10106"/>
    <cfRule type="duplicateValues" dxfId="10106" priority="10107"/>
  </conditionalFormatting>
  <conditionalFormatting sqref="E241">
    <cfRule type="duplicateValues" dxfId="10105" priority="10098"/>
  </conditionalFormatting>
  <conditionalFormatting sqref="E241">
    <cfRule type="duplicateValues" dxfId="10104" priority="10096"/>
    <cfRule type="duplicateValues" dxfId="10103" priority="10097"/>
  </conditionalFormatting>
  <conditionalFormatting sqref="E241">
    <cfRule type="duplicateValues" dxfId="10102" priority="10089"/>
  </conditionalFormatting>
  <conditionalFormatting sqref="E241">
    <cfRule type="duplicateValues" dxfId="10101" priority="10082"/>
    <cfRule type="duplicateValues" dxfId="10100" priority="10086"/>
    <cfRule type="duplicateValues" dxfId="10099" priority="10087"/>
    <cfRule type="duplicateValues" dxfId="10098" priority="10088"/>
    <cfRule type="duplicateValues" dxfId="10097" priority="10090"/>
    <cfRule type="duplicateValues" dxfId="10096" priority="10091"/>
    <cfRule type="duplicateValues" dxfId="10095" priority="10092"/>
    <cfRule type="duplicateValues" dxfId="10094" priority="10093"/>
    <cfRule type="duplicateValues" dxfId="10093" priority="10094"/>
  </conditionalFormatting>
  <conditionalFormatting sqref="E241">
    <cfRule type="duplicateValues" dxfId="10092" priority="10085"/>
  </conditionalFormatting>
  <conditionalFormatting sqref="E241">
    <cfRule type="duplicateValues" dxfId="10091" priority="10083"/>
    <cfRule type="duplicateValues" dxfId="10090" priority="10084"/>
  </conditionalFormatting>
  <conditionalFormatting sqref="E241">
    <cfRule type="duplicateValues" dxfId="10089" priority="10080"/>
  </conditionalFormatting>
  <conditionalFormatting sqref="E241">
    <cfRule type="duplicateValues" dxfId="10088" priority="10079"/>
  </conditionalFormatting>
  <conditionalFormatting sqref="E241">
    <cfRule type="duplicateValues" dxfId="10087" priority="10078"/>
  </conditionalFormatting>
  <conditionalFormatting sqref="E241">
    <cfRule type="duplicateValues" dxfId="10086" priority="10077"/>
  </conditionalFormatting>
  <conditionalFormatting sqref="E242">
    <cfRule type="duplicateValues" dxfId="10085" priority="9994"/>
    <cfRule type="duplicateValues" dxfId="10084" priority="10052"/>
    <cfRule type="duplicateValues" dxfId="10083" priority="10069"/>
    <cfRule type="duplicateValues" dxfId="10082" priority="10070"/>
    <cfRule type="duplicateValues" dxfId="10081" priority="10071"/>
    <cfRule type="duplicateValues" dxfId="10080" priority="10072"/>
    <cfRule type="duplicateValues" dxfId="10079" priority="10073"/>
    <cfRule type="duplicateValues" dxfId="10078" priority="10074"/>
    <cfRule type="duplicateValues" dxfId="10077" priority="10075"/>
    <cfRule type="duplicateValues" dxfId="10076" priority="10076"/>
  </conditionalFormatting>
  <conditionalFormatting sqref="E242">
    <cfRule type="duplicateValues" dxfId="10075" priority="10068"/>
  </conditionalFormatting>
  <conditionalFormatting sqref="E242">
    <cfRule type="duplicateValues" dxfId="10074" priority="10058"/>
  </conditionalFormatting>
  <conditionalFormatting sqref="E242">
    <cfRule type="duplicateValues" dxfId="10073" priority="10057"/>
  </conditionalFormatting>
  <conditionalFormatting sqref="E242">
    <cfRule type="duplicateValues" dxfId="10072" priority="10056"/>
  </conditionalFormatting>
  <conditionalFormatting sqref="E242">
    <cfRule type="duplicateValues" dxfId="10071" priority="10059"/>
    <cfRule type="duplicateValues" dxfId="10070" priority="10060"/>
    <cfRule type="duplicateValues" dxfId="10069" priority="10061"/>
    <cfRule type="duplicateValues" dxfId="10068" priority="10062"/>
    <cfRule type="duplicateValues" dxfId="10067" priority="10063"/>
    <cfRule type="duplicateValues" dxfId="10066" priority="10064"/>
    <cfRule type="duplicateValues" dxfId="10065" priority="10065"/>
    <cfRule type="duplicateValues" dxfId="10064" priority="10066"/>
    <cfRule type="duplicateValues" dxfId="10063" priority="10067"/>
  </conditionalFormatting>
  <conditionalFormatting sqref="E242">
    <cfRule type="duplicateValues" dxfId="10062" priority="10055"/>
  </conditionalFormatting>
  <conditionalFormatting sqref="E242">
    <cfRule type="duplicateValues" dxfId="10061" priority="10053"/>
    <cfRule type="duplicateValues" dxfId="10060" priority="10054"/>
  </conditionalFormatting>
  <conditionalFormatting sqref="E242">
    <cfRule type="duplicateValues" dxfId="10059" priority="10051"/>
  </conditionalFormatting>
  <conditionalFormatting sqref="E242">
    <cfRule type="duplicateValues" dxfId="10058" priority="10035"/>
    <cfRule type="duplicateValues" dxfId="10057" priority="10043"/>
    <cfRule type="duplicateValues" dxfId="10056" priority="10044"/>
    <cfRule type="duplicateValues" dxfId="10055" priority="10045"/>
    <cfRule type="duplicateValues" dxfId="10054" priority="10046"/>
    <cfRule type="duplicateValues" dxfId="10053" priority="10047"/>
    <cfRule type="duplicateValues" dxfId="10052" priority="10048"/>
    <cfRule type="duplicateValues" dxfId="10051" priority="10049"/>
    <cfRule type="duplicateValues" dxfId="10050" priority="10050"/>
  </conditionalFormatting>
  <conditionalFormatting sqref="E242">
    <cfRule type="duplicateValues" dxfId="10049" priority="10042"/>
  </conditionalFormatting>
  <conditionalFormatting sqref="E242">
    <cfRule type="duplicateValues" dxfId="10048" priority="10041"/>
  </conditionalFormatting>
  <conditionalFormatting sqref="E242">
    <cfRule type="duplicateValues" dxfId="10047" priority="10040"/>
  </conditionalFormatting>
  <conditionalFormatting sqref="E242">
    <cfRule type="duplicateValues" dxfId="10046" priority="10039"/>
  </conditionalFormatting>
  <conditionalFormatting sqref="E242">
    <cfRule type="duplicateValues" dxfId="10045" priority="10038"/>
  </conditionalFormatting>
  <conditionalFormatting sqref="E242">
    <cfRule type="duplicateValues" dxfId="10044" priority="10036"/>
    <cfRule type="duplicateValues" dxfId="10043" priority="10037"/>
  </conditionalFormatting>
  <conditionalFormatting sqref="E242">
    <cfRule type="duplicateValues" dxfId="10042" priority="10034"/>
  </conditionalFormatting>
  <conditionalFormatting sqref="E242">
    <cfRule type="duplicateValues" dxfId="10041" priority="10028"/>
  </conditionalFormatting>
  <conditionalFormatting sqref="E242">
    <cfRule type="duplicateValues" dxfId="10040" priority="10021"/>
    <cfRule type="duplicateValues" dxfId="10039" priority="10025"/>
    <cfRule type="duplicateValues" dxfId="10038" priority="10026"/>
    <cfRule type="duplicateValues" dxfId="10037" priority="10027"/>
    <cfRule type="duplicateValues" dxfId="10036" priority="10029"/>
    <cfRule type="duplicateValues" dxfId="10035" priority="10030"/>
    <cfRule type="duplicateValues" dxfId="10034" priority="10031"/>
    <cfRule type="duplicateValues" dxfId="10033" priority="10032"/>
    <cfRule type="duplicateValues" dxfId="10032" priority="10033"/>
  </conditionalFormatting>
  <conditionalFormatting sqref="E242">
    <cfRule type="duplicateValues" dxfId="10031" priority="10024"/>
  </conditionalFormatting>
  <conditionalFormatting sqref="E242">
    <cfRule type="duplicateValues" dxfId="10030" priority="10022"/>
    <cfRule type="duplicateValues" dxfId="10029" priority="10023"/>
  </conditionalFormatting>
  <conditionalFormatting sqref="E242">
    <cfRule type="duplicateValues" dxfId="10028" priority="10015"/>
  </conditionalFormatting>
  <conditionalFormatting sqref="E242">
    <cfRule type="duplicateValues" dxfId="10027" priority="10008"/>
    <cfRule type="duplicateValues" dxfId="10026" priority="10012"/>
    <cfRule type="duplicateValues" dxfId="10025" priority="10013"/>
    <cfRule type="duplicateValues" dxfId="10024" priority="10014"/>
    <cfRule type="duplicateValues" dxfId="10023" priority="10016"/>
    <cfRule type="duplicateValues" dxfId="10022" priority="10017"/>
    <cfRule type="duplicateValues" dxfId="10021" priority="10018"/>
    <cfRule type="duplicateValues" dxfId="10020" priority="10019"/>
    <cfRule type="duplicateValues" dxfId="10019" priority="10020"/>
  </conditionalFormatting>
  <conditionalFormatting sqref="E242">
    <cfRule type="duplicateValues" dxfId="10018" priority="10011"/>
  </conditionalFormatting>
  <conditionalFormatting sqref="E242">
    <cfRule type="duplicateValues" dxfId="10017" priority="10009"/>
    <cfRule type="duplicateValues" dxfId="10016" priority="10010"/>
  </conditionalFormatting>
  <conditionalFormatting sqref="E242">
    <cfRule type="duplicateValues" dxfId="10015" priority="10002"/>
  </conditionalFormatting>
  <conditionalFormatting sqref="E242">
    <cfRule type="duplicateValues" dxfId="10014" priority="9995"/>
    <cfRule type="duplicateValues" dxfId="10013" priority="9999"/>
    <cfRule type="duplicateValues" dxfId="10012" priority="10000"/>
    <cfRule type="duplicateValues" dxfId="10011" priority="10001"/>
    <cfRule type="duplicateValues" dxfId="10010" priority="10003"/>
    <cfRule type="duplicateValues" dxfId="10009" priority="10004"/>
    <cfRule type="duplicateValues" dxfId="10008" priority="10005"/>
    <cfRule type="duplicateValues" dxfId="10007" priority="10006"/>
    <cfRule type="duplicateValues" dxfId="10006" priority="10007"/>
  </conditionalFormatting>
  <conditionalFormatting sqref="E242">
    <cfRule type="duplicateValues" dxfId="10005" priority="9998"/>
  </conditionalFormatting>
  <conditionalFormatting sqref="E242">
    <cfRule type="duplicateValues" dxfId="10004" priority="9996"/>
    <cfRule type="duplicateValues" dxfId="10003" priority="9997"/>
  </conditionalFormatting>
  <conditionalFormatting sqref="E242">
    <cfRule type="duplicateValues" dxfId="10002" priority="9993"/>
  </conditionalFormatting>
  <conditionalFormatting sqref="E242">
    <cfRule type="duplicateValues" dxfId="10001" priority="9992"/>
  </conditionalFormatting>
  <conditionalFormatting sqref="E242">
    <cfRule type="duplicateValues" dxfId="10000" priority="9991"/>
  </conditionalFormatting>
  <conditionalFormatting sqref="E242">
    <cfRule type="duplicateValues" dxfId="9999" priority="9908"/>
    <cfRule type="duplicateValues" dxfId="9998" priority="9966"/>
    <cfRule type="duplicateValues" dxfId="9997" priority="9983"/>
    <cfRule type="duplicateValues" dxfId="9996" priority="9984"/>
    <cfRule type="duplicateValues" dxfId="9995" priority="9985"/>
    <cfRule type="duplicateValues" dxfId="9994" priority="9986"/>
    <cfRule type="duplicateValues" dxfId="9993" priority="9987"/>
    <cfRule type="duplicateValues" dxfId="9992" priority="9988"/>
    <cfRule type="duplicateValues" dxfId="9991" priority="9989"/>
    <cfRule type="duplicateValues" dxfId="9990" priority="9990"/>
  </conditionalFormatting>
  <conditionalFormatting sqref="E242">
    <cfRule type="duplicateValues" dxfId="9989" priority="9982"/>
  </conditionalFormatting>
  <conditionalFormatting sqref="E242">
    <cfRule type="duplicateValues" dxfId="9988" priority="9972"/>
  </conditionalFormatting>
  <conditionalFormatting sqref="E242">
    <cfRule type="duplicateValues" dxfId="9987" priority="9971"/>
  </conditionalFormatting>
  <conditionalFormatting sqref="E242">
    <cfRule type="duplicateValues" dxfId="9986" priority="9970"/>
  </conditionalFormatting>
  <conditionalFormatting sqref="E242">
    <cfRule type="duplicateValues" dxfId="9985" priority="9973"/>
    <cfRule type="duplicateValues" dxfId="9984" priority="9974"/>
    <cfRule type="duplicateValues" dxfId="9983" priority="9975"/>
    <cfRule type="duplicateValues" dxfId="9982" priority="9976"/>
    <cfRule type="duplicateValues" dxfId="9981" priority="9977"/>
    <cfRule type="duplicateValues" dxfId="9980" priority="9978"/>
    <cfRule type="duplicateValues" dxfId="9979" priority="9979"/>
    <cfRule type="duplicateValues" dxfId="9978" priority="9980"/>
    <cfRule type="duplicateValues" dxfId="9977" priority="9981"/>
  </conditionalFormatting>
  <conditionalFormatting sqref="E242">
    <cfRule type="duplicateValues" dxfId="9976" priority="9969"/>
  </conditionalFormatting>
  <conditionalFormatting sqref="E242">
    <cfRule type="duplicateValues" dxfId="9975" priority="9967"/>
    <cfRule type="duplicateValues" dxfId="9974" priority="9968"/>
  </conditionalFormatting>
  <conditionalFormatting sqref="E242">
    <cfRule type="duplicateValues" dxfId="9973" priority="9965"/>
  </conditionalFormatting>
  <conditionalFormatting sqref="E242">
    <cfRule type="duplicateValues" dxfId="9972" priority="9949"/>
    <cfRule type="duplicateValues" dxfId="9971" priority="9957"/>
    <cfRule type="duplicateValues" dxfId="9970" priority="9958"/>
    <cfRule type="duplicateValues" dxfId="9969" priority="9959"/>
    <cfRule type="duplicateValues" dxfId="9968" priority="9960"/>
    <cfRule type="duplicateValues" dxfId="9967" priority="9961"/>
    <cfRule type="duplicateValues" dxfId="9966" priority="9962"/>
    <cfRule type="duplicateValues" dxfId="9965" priority="9963"/>
    <cfRule type="duplicateValues" dxfId="9964" priority="9964"/>
  </conditionalFormatting>
  <conditionalFormatting sqref="E242">
    <cfRule type="duplicateValues" dxfId="9963" priority="9956"/>
  </conditionalFormatting>
  <conditionalFormatting sqref="E242">
    <cfRule type="duplicateValues" dxfId="9962" priority="9955"/>
  </conditionalFormatting>
  <conditionalFormatting sqref="E242">
    <cfRule type="duplicateValues" dxfId="9961" priority="9954"/>
  </conditionalFormatting>
  <conditionalFormatting sqref="E242">
    <cfRule type="duplicateValues" dxfId="9960" priority="9953"/>
  </conditionalFormatting>
  <conditionalFormatting sqref="E242">
    <cfRule type="duplicateValues" dxfId="9959" priority="9952"/>
  </conditionalFormatting>
  <conditionalFormatting sqref="E242">
    <cfRule type="duplicateValues" dxfId="9958" priority="9950"/>
    <cfRule type="duplicateValues" dxfId="9957" priority="9951"/>
  </conditionalFormatting>
  <conditionalFormatting sqref="E242">
    <cfRule type="duplicateValues" dxfId="9956" priority="9948"/>
  </conditionalFormatting>
  <conditionalFormatting sqref="E242">
    <cfRule type="duplicateValues" dxfId="9955" priority="9942"/>
  </conditionalFormatting>
  <conditionalFormatting sqref="E242">
    <cfRule type="duplicateValues" dxfId="9954" priority="9935"/>
    <cfRule type="duplicateValues" dxfId="9953" priority="9939"/>
    <cfRule type="duplicateValues" dxfId="9952" priority="9940"/>
    <cfRule type="duplicateValues" dxfId="9951" priority="9941"/>
    <cfRule type="duplicateValues" dxfId="9950" priority="9943"/>
    <cfRule type="duplicateValues" dxfId="9949" priority="9944"/>
    <cfRule type="duplicateValues" dxfId="9948" priority="9945"/>
    <cfRule type="duplicateValues" dxfId="9947" priority="9946"/>
    <cfRule type="duplicateValues" dxfId="9946" priority="9947"/>
  </conditionalFormatting>
  <conditionalFormatting sqref="E242">
    <cfRule type="duplicateValues" dxfId="9945" priority="9938"/>
  </conditionalFormatting>
  <conditionalFormatting sqref="E242">
    <cfRule type="duplicateValues" dxfId="9944" priority="9936"/>
    <cfRule type="duplicateValues" dxfId="9943" priority="9937"/>
  </conditionalFormatting>
  <conditionalFormatting sqref="E242">
    <cfRule type="duplicateValues" dxfId="9942" priority="9929"/>
  </conditionalFormatting>
  <conditionalFormatting sqref="E242">
    <cfRule type="duplicateValues" dxfId="9941" priority="9922"/>
    <cfRule type="duplicateValues" dxfId="9940" priority="9926"/>
    <cfRule type="duplicateValues" dxfId="9939" priority="9927"/>
    <cfRule type="duplicateValues" dxfId="9938" priority="9928"/>
    <cfRule type="duplicateValues" dxfId="9937" priority="9930"/>
    <cfRule type="duplicateValues" dxfId="9936" priority="9931"/>
    <cfRule type="duplicateValues" dxfId="9935" priority="9932"/>
    <cfRule type="duplicateValues" dxfId="9934" priority="9933"/>
    <cfRule type="duplicateValues" dxfId="9933" priority="9934"/>
  </conditionalFormatting>
  <conditionalFormatting sqref="E242">
    <cfRule type="duplicateValues" dxfId="9932" priority="9925"/>
  </conditionalFormatting>
  <conditionalFormatting sqref="E242">
    <cfRule type="duplicateValues" dxfId="9931" priority="9923"/>
    <cfRule type="duplicateValues" dxfId="9930" priority="9924"/>
  </conditionalFormatting>
  <conditionalFormatting sqref="E242">
    <cfRule type="duplicateValues" dxfId="9929" priority="9916"/>
  </conditionalFormatting>
  <conditionalFormatting sqref="E242">
    <cfRule type="duplicateValues" dxfId="9928" priority="9909"/>
    <cfRule type="duplicateValues" dxfId="9927" priority="9913"/>
    <cfRule type="duplicateValues" dxfId="9926" priority="9914"/>
    <cfRule type="duplicateValues" dxfId="9925" priority="9915"/>
    <cfRule type="duplicateValues" dxfId="9924" priority="9917"/>
    <cfRule type="duplicateValues" dxfId="9923" priority="9918"/>
    <cfRule type="duplicateValues" dxfId="9922" priority="9919"/>
    <cfRule type="duplicateValues" dxfId="9921" priority="9920"/>
    <cfRule type="duplicateValues" dxfId="9920" priority="9921"/>
  </conditionalFormatting>
  <conditionalFormatting sqref="E242">
    <cfRule type="duplicateValues" dxfId="9919" priority="9912"/>
  </conditionalFormatting>
  <conditionalFormatting sqref="E242">
    <cfRule type="duplicateValues" dxfId="9918" priority="9910"/>
    <cfRule type="duplicateValues" dxfId="9917" priority="9911"/>
  </conditionalFormatting>
  <conditionalFormatting sqref="E242">
    <cfRule type="duplicateValues" dxfId="9916" priority="9907"/>
  </conditionalFormatting>
  <conditionalFormatting sqref="E242">
    <cfRule type="duplicateValues" dxfId="9915" priority="9906"/>
  </conditionalFormatting>
  <conditionalFormatting sqref="E242">
    <cfRule type="duplicateValues" dxfId="9914" priority="9905"/>
  </conditionalFormatting>
  <conditionalFormatting sqref="E242">
    <cfRule type="duplicateValues" dxfId="9913" priority="9904"/>
  </conditionalFormatting>
  <conditionalFormatting sqref="E243">
    <cfRule type="duplicateValues" dxfId="9911" priority="9820"/>
    <cfRule type="duplicateValues" dxfId="9910" priority="9878"/>
    <cfRule type="duplicateValues" dxfId="9909" priority="9895"/>
    <cfRule type="duplicateValues" dxfId="9908" priority="9896"/>
    <cfRule type="duplicateValues" dxfId="9907" priority="9897"/>
    <cfRule type="duplicateValues" dxfId="9906" priority="9898"/>
    <cfRule type="duplicateValues" dxfId="9905" priority="9899"/>
    <cfRule type="duplicateValues" dxfId="9904" priority="9900"/>
    <cfRule type="duplicateValues" dxfId="9903" priority="9901"/>
    <cfRule type="duplicateValues" dxfId="9902" priority="9902"/>
  </conditionalFormatting>
  <conditionalFormatting sqref="E243">
    <cfRule type="duplicateValues" dxfId="9901" priority="9894"/>
  </conditionalFormatting>
  <conditionalFormatting sqref="E243">
    <cfRule type="duplicateValues" dxfId="9900" priority="9884"/>
  </conditionalFormatting>
  <conditionalFormatting sqref="E243">
    <cfRule type="duplicateValues" dxfId="9899" priority="9883"/>
  </conditionalFormatting>
  <conditionalFormatting sqref="E243">
    <cfRule type="duplicateValues" dxfId="9898" priority="9882"/>
  </conditionalFormatting>
  <conditionalFormatting sqref="E243">
    <cfRule type="duplicateValues" dxfId="9897" priority="9885"/>
    <cfRule type="duplicateValues" dxfId="9896" priority="9886"/>
    <cfRule type="duplicateValues" dxfId="9895" priority="9887"/>
    <cfRule type="duplicateValues" dxfId="9894" priority="9888"/>
    <cfRule type="duplicateValues" dxfId="9893" priority="9889"/>
    <cfRule type="duplicateValues" dxfId="9892" priority="9890"/>
    <cfRule type="duplicateValues" dxfId="9891" priority="9891"/>
    <cfRule type="duplicateValues" dxfId="9890" priority="9892"/>
    <cfRule type="duplicateValues" dxfId="9889" priority="9893"/>
  </conditionalFormatting>
  <conditionalFormatting sqref="E243">
    <cfRule type="duplicateValues" dxfId="9888" priority="9881"/>
  </conditionalFormatting>
  <conditionalFormatting sqref="E243">
    <cfRule type="duplicateValues" dxfId="9887" priority="9879"/>
    <cfRule type="duplicateValues" dxfId="9886" priority="9880"/>
  </conditionalFormatting>
  <conditionalFormatting sqref="E243">
    <cfRule type="duplicateValues" dxfId="9885" priority="9877"/>
  </conditionalFormatting>
  <conditionalFormatting sqref="E243">
    <cfRule type="duplicateValues" dxfId="9884" priority="9861"/>
    <cfRule type="duplicateValues" dxfId="9883" priority="9869"/>
    <cfRule type="duplicateValues" dxfId="9882" priority="9870"/>
    <cfRule type="duplicateValues" dxfId="9881" priority="9871"/>
    <cfRule type="duplicateValues" dxfId="9880" priority="9872"/>
    <cfRule type="duplicateValues" dxfId="9879" priority="9873"/>
    <cfRule type="duplicateValues" dxfId="9878" priority="9874"/>
    <cfRule type="duplicateValues" dxfId="9877" priority="9875"/>
    <cfRule type="duplicateValues" dxfId="9876" priority="9876"/>
  </conditionalFormatting>
  <conditionalFormatting sqref="E243">
    <cfRule type="duplicateValues" dxfId="9875" priority="9868"/>
  </conditionalFormatting>
  <conditionalFormatting sqref="E243">
    <cfRule type="duplicateValues" dxfId="9874" priority="9867"/>
  </conditionalFormatting>
  <conditionalFormatting sqref="E243">
    <cfRule type="duplicateValues" dxfId="9873" priority="9866"/>
  </conditionalFormatting>
  <conditionalFormatting sqref="E243">
    <cfRule type="duplicateValues" dxfId="9872" priority="9865"/>
  </conditionalFormatting>
  <conditionalFormatting sqref="E243">
    <cfRule type="duplicateValues" dxfId="9871" priority="9864"/>
  </conditionalFormatting>
  <conditionalFormatting sqref="E243">
    <cfRule type="duplicateValues" dxfId="9870" priority="9862"/>
    <cfRule type="duplicateValues" dxfId="9869" priority="9863"/>
  </conditionalFormatting>
  <conditionalFormatting sqref="E243">
    <cfRule type="duplicateValues" dxfId="9868" priority="9860"/>
  </conditionalFormatting>
  <conditionalFormatting sqref="E243">
    <cfRule type="duplicateValues" dxfId="9867" priority="9854"/>
  </conditionalFormatting>
  <conditionalFormatting sqref="E243">
    <cfRule type="duplicateValues" dxfId="9866" priority="9847"/>
    <cfRule type="duplicateValues" dxfId="9865" priority="9851"/>
    <cfRule type="duplicateValues" dxfId="9864" priority="9852"/>
    <cfRule type="duplicateValues" dxfId="9863" priority="9853"/>
    <cfRule type="duplicateValues" dxfId="9862" priority="9855"/>
    <cfRule type="duplicateValues" dxfId="9861" priority="9856"/>
    <cfRule type="duplicateValues" dxfId="9860" priority="9857"/>
    <cfRule type="duplicateValues" dxfId="9859" priority="9858"/>
    <cfRule type="duplicateValues" dxfId="9858" priority="9859"/>
  </conditionalFormatting>
  <conditionalFormatting sqref="E243">
    <cfRule type="duplicateValues" dxfId="9857" priority="9850"/>
  </conditionalFormatting>
  <conditionalFormatting sqref="E243">
    <cfRule type="duplicateValues" dxfId="9856" priority="9848"/>
    <cfRule type="duplicateValues" dxfId="9855" priority="9849"/>
  </conditionalFormatting>
  <conditionalFormatting sqref="E243">
    <cfRule type="duplicateValues" dxfId="9854" priority="9841"/>
  </conditionalFormatting>
  <conditionalFormatting sqref="E243">
    <cfRule type="duplicateValues" dxfId="9853" priority="9834"/>
    <cfRule type="duplicateValues" dxfId="9852" priority="9838"/>
    <cfRule type="duplicateValues" dxfId="9851" priority="9839"/>
    <cfRule type="duplicateValues" dxfId="9850" priority="9840"/>
    <cfRule type="duplicateValues" dxfId="9849" priority="9842"/>
    <cfRule type="duplicateValues" dxfId="9848" priority="9843"/>
    <cfRule type="duplicateValues" dxfId="9847" priority="9844"/>
    <cfRule type="duplicateValues" dxfId="9846" priority="9845"/>
    <cfRule type="duplicateValues" dxfId="9845" priority="9846"/>
  </conditionalFormatting>
  <conditionalFormatting sqref="E243">
    <cfRule type="duplicateValues" dxfId="9844" priority="9837"/>
  </conditionalFormatting>
  <conditionalFormatting sqref="E243">
    <cfRule type="duplicateValues" dxfId="9843" priority="9835"/>
    <cfRule type="duplicateValues" dxfId="9842" priority="9836"/>
  </conditionalFormatting>
  <conditionalFormatting sqref="E243">
    <cfRule type="duplicateValues" dxfId="9841" priority="9828"/>
  </conditionalFormatting>
  <conditionalFormatting sqref="E243">
    <cfRule type="duplicateValues" dxfId="9840" priority="9821"/>
    <cfRule type="duplicateValues" dxfId="9839" priority="9825"/>
    <cfRule type="duplicateValues" dxfId="9838" priority="9826"/>
    <cfRule type="duplicateValues" dxfId="9837" priority="9827"/>
    <cfRule type="duplicateValues" dxfId="9836" priority="9829"/>
    <cfRule type="duplicateValues" dxfId="9835" priority="9830"/>
    <cfRule type="duplicateValues" dxfId="9834" priority="9831"/>
    <cfRule type="duplicateValues" dxfId="9833" priority="9832"/>
    <cfRule type="duplicateValues" dxfId="9832" priority="9833"/>
  </conditionalFormatting>
  <conditionalFormatting sqref="E243">
    <cfRule type="duplicateValues" dxfId="9831" priority="9824"/>
  </conditionalFormatting>
  <conditionalFormatting sqref="E243">
    <cfRule type="duplicateValues" dxfId="9830" priority="9822"/>
    <cfRule type="duplicateValues" dxfId="9829" priority="9823"/>
  </conditionalFormatting>
  <conditionalFormatting sqref="E243">
    <cfRule type="duplicateValues" dxfId="9828" priority="9819"/>
  </conditionalFormatting>
  <conditionalFormatting sqref="E243">
    <cfRule type="duplicateValues" dxfId="9827" priority="9818"/>
  </conditionalFormatting>
  <conditionalFormatting sqref="E243">
    <cfRule type="duplicateValues" dxfId="9826" priority="9817"/>
  </conditionalFormatting>
  <conditionalFormatting sqref="E243">
    <cfRule type="duplicateValues" dxfId="9825" priority="9734"/>
    <cfRule type="duplicateValues" dxfId="9824" priority="9792"/>
    <cfRule type="duplicateValues" dxfId="9823" priority="9809"/>
    <cfRule type="duplicateValues" dxfId="9822" priority="9810"/>
    <cfRule type="duplicateValues" dxfId="9821" priority="9811"/>
    <cfRule type="duplicateValues" dxfId="9820" priority="9812"/>
    <cfRule type="duplicateValues" dxfId="9819" priority="9813"/>
    <cfRule type="duplicateValues" dxfId="9818" priority="9814"/>
    <cfRule type="duplicateValues" dxfId="9817" priority="9815"/>
    <cfRule type="duplicateValues" dxfId="9816" priority="9816"/>
  </conditionalFormatting>
  <conditionalFormatting sqref="E243">
    <cfRule type="duplicateValues" dxfId="9815" priority="9808"/>
  </conditionalFormatting>
  <conditionalFormatting sqref="E243">
    <cfRule type="duplicateValues" dxfId="9814" priority="9798"/>
  </conditionalFormatting>
  <conditionalFormatting sqref="E243">
    <cfRule type="duplicateValues" dxfId="9813" priority="9797"/>
  </conditionalFormatting>
  <conditionalFormatting sqref="E243">
    <cfRule type="duplicateValues" dxfId="9812" priority="9796"/>
  </conditionalFormatting>
  <conditionalFormatting sqref="E243">
    <cfRule type="duplicateValues" dxfId="9811" priority="9799"/>
    <cfRule type="duplicateValues" dxfId="9810" priority="9800"/>
    <cfRule type="duplicateValues" dxfId="9809" priority="9801"/>
    <cfRule type="duplicateValues" dxfId="9808" priority="9802"/>
    <cfRule type="duplicateValues" dxfId="9807" priority="9803"/>
    <cfRule type="duplicateValues" dxfId="9806" priority="9804"/>
    <cfRule type="duplicateValues" dxfId="9805" priority="9805"/>
    <cfRule type="duplicateValues" dxfId="9804" priority="9806"/>
    <cfRule type="duplicateValues" dxfId="9803" priority="9807"/>
  </conditionalFormatting>
  <conditionalFormatting sqref="E243">
    <cfRule type="duplicateValues" dxfId="9802" priority="9795"/>
  </conditionalFormatting>
  <conditionalFormatting sqref="E243">
    <cfRule type="duplicateValues" dxfId="9801" priority="9793"/>
    <cfRule type="duplicateValues" dxfId="9800" priority="9794"/>
  </conditionalFormatting>
  <conditionalFormatting sqref="E243">
    <cfRule type="duplicateValues" dxfId="9799" priority="9791"/>
  </conditionalFormatting>
  <conditionalFormatting sqref="E243">
    <cfRule type="duplicateValues" dxfId="9798" priority="9775"/>
    <cfRule type="duplicateValues" dxfId="9797" priority="9783"/>
    <cfRule type="duplicateValues" dxfId="9796" priority="9784"/>
    <cfRule type="duplicateValues" dxfId="9795" priority="9785"/>
    <cfRule type="duplicateValues" dxfId="9794" priority="9786"/>
    <cfRule type="duplicateValues" dxfId="9793" priority="9787"/>
    <cfRule type="duplicateValues" dxfId="9792" priority="9788"/>
    <cfRule type="duplicateValues" dxfId="9791" priority="9789"/>
    <cfRule type="duplicateValues" dxfId="9790" priority="9790"/>
  </conditionalFormatting>
  <conditionalFormatting sqref="E243">
    <cfRule type="duplicateValues" dxfId="9789" priority="9782"/>
  </conditionalFormatting>
  <conditionalFormatting sqref="E243">
    <cfRule type="duplicateValues" dxfId="9788" priority="9781"/>
  </conditionalFormatting>
  <conditionalFormatting sqref="E243">
    <cfRule type="duplicateValues" dxfId="9787" priority="9780"/>
  </conditionalFormatting>
  <conditionalFormatting sqref="E243">
    <cfRule type="duplicateValues" dxfId="9786" priority="9779"/>
  </conditionalFormatting>
  <conditionalFormatting sqref="E243">
    <cfRule type="duplicateValues" dxfId="9785" priority="9778"/>
  </conditionalFormatting>
  <conditionalFormatting sqref="E243">
    <cfRule type="duplicateValues" dxfId="9784" priority="9776"/>
    <cfRule type="duplicateValues" dxfId="9783" priority="9777"/>
  </conditionalFormatting>
  <conditionalFormatting sqref="E243">
    <cfRule type="duplicateValues" dxfId="9782" priority="9774"/>
  </conditionalFormatting>
  <conditionalFormatting sqref="E243">
    <cfRule type="duplicateValues" dxfId="9781" priority="9768"/>
  </conditionalFormatting>
  <conditionalFormatting sqref="E243">
    <cfRule type="duplicateValues" dxfId="9780" priority="9761"/>
    <cfRule type="duplicateValues" dxfId="9779" priority="9765"/>
    <cfRule type="duplicateValues" dxfId="9778" priority="9766"/>
    <cfRule type="duplicateValues" dxfId="9777" priority="9767"/>
    <cfRule type="duplicateValues" dxfId="9776" priority="9769"/>
    <cfRule type="duplicateValues" dxfId="9775" priority="9770"/>
    <cfRule type="duplicateValues" dxfId="9774" priority="9771"/>
    <cfRule type="duplicateValues" dxfId="9773" priority="9772"/>
    <cfRule type="duplicateValues" dxfId="9772" priority="9773"/>
  </conditionalFormatting>
  <conditionalFormatting sqref="E243">
    <cfRule type="duplicateValues" dxfId="9771" priority="9764"/>
  </conditionalFormatting>
  <conditionalFormatting sqref="E243">
    <cfRule type="duplicateValues" dxfId="9770" priority="9762"/>
    <cfRule type="duplicateValues" dxfId="9769" priority="9763"/>
  </conditionalFormatting>
  <conditionalFormatting sqref="E243">
    <cfRule type="duplicateValues" dxfId="9768" priority="9755"/>
  </conditionalFormatting>
  <conditionalFormatting sqref="E243">
    <cfRule type="duplicateValues" dxfId="9767" priority="9748"/>
    <cfRule type="duplicateValues" dxfId="9766" priority="9752"/>
    <cfRule type="duplicateValues" dxfId="9765" priority="9753"/>
    <cfRule type="duplicateValues" dxfId="9764" priority="9754"/>
    <cfRule type="duplicateValues" dxfId="9763" priority="9756"/>
    <cfRule type="duplicateValues" dxfId="9762" priority="9757"/>
    <cfRule type="duplicateValues" dxfId="9761" priority="9758"/>
    <cfRule type="duplicateValues" dxfId="9760" priority="9759"/>
    <cfRule type="duplicateValues" dxfId="9759" priority="9760"/>
  </conditionalFormatting>
  <conditionalFormatting sqref="E243">
    <cfRule type="duplicateValues" dxfId="9758" priority="9751"/>
  </conditionalFormatting>
  <conditionalFormatting sqref="E243">
    <cfRule type="duplicateValues" dxfId="9757" priority="9749"/>
    <cfRule type="duplicateValues" dxfId="9756" priority="9750"/>
  </conditionalFormatting>
  <conditionalFormatting sqref="E243">
    <cfRule type="duplicateValues" dxfId="9755" priority="9742"/>
  </conditionalFormatting>
  <conditionalFormatting sqref="E243">
    <cfRule type="duplicateValues" dxfId="9754" priority="9735"/>
    <cfRule type="duplicateValues" dxfId="9753" priority="9739"/>
    <cfRule type="duplicateValues" dxfId="9752" priority="9740"/>
    <cfRule type="duplicateValues" dxfId="9751" priority="9741"/>
    <cfRule type="duplicateValues" dxfId="9750" priority="9743"/>
    <cfRule type="duplicateValues" dxfId="9749" priority="9744"/>
    <cfRule type="duplicateValues" dxfId="9748" priority="9745"/>
    <cfRule type="duplicateValues" dxfId="9747" priority="9746"/>
    <cfRule type="duplicateValues" dxfId="9746" priority="9747"/>
  </conditionalFormatting>
  <conditionalFormatting sqref="E243">
    <cfRule type="duplicateValues" dxfId="9745" priority="9738"/>
  </conditionalFormatting>
  <conditionalFormatting sqref="E243">
    <cfRule type="duplicateValues" dxfId="9744" priority="9736"/>
    <cfRule type="duplicateValues" dxfId="9743" priority="9737"/>
  </conditionalFormatting>
  <conditionalFormatting sqref="E243">
    <cfRule type="duplicateValues" dxfId="9742" priority="9733"/>
  </conditionalFormatting>
  <conditionalFormatting sqref="E243">
    <cfRule type="duplicateValues" dxfId="9741" priority="9732"/>
  </conditionalFormatting>
  <conditionalFormatting sqref="E243">
    <cfRule type="duplicateValues" dxfId="9740" priority="9731"/>
  </conditionalFormatting>
  <conditionalFormatting sqref="E243">
    <cfRule type="duplicateValues" dxfId="9739" priority="9730"/>
  </conditionalFormatting>
  <conditionalFormatting sqref="E243">
    <cfRule type="duplicateValues" dxfId="9738" priority="9729"/>
  </conditionalFormatting>
  <conditionalFormatting sqref="E244">
    <cfRule type="duplicateValues" dxfId="9737" priority="9646"/>
    <cfRule type="duplicateValues" dxfId="9736" priority="9704"/>
    <cfRule type="duplicateValues" dxfId="9735" priority="9721"/>
    <cfRule type="duplicateValues" dxfId="9734" priority="9722"/>
    <cfRule type="duplicateValues" dxfId="9733" priority="9723"/>
    <cfRule type="duplicateValues" dxfId="9732" priority="9724"/>
    <cfRule type="duplicateValues" dxfId="9731" priority="9725"/>
    <cfRule type="duplicateValues" dxfId="9730" priority="9726"/>
    <cfRule type="duplicateValues" dxfId="9729" priority="9727"/>
    <cfRule type="duplicateValues" dxfId="9728" priority="9728"/>
  </conditionalFormatting>
  <conditionalFormatting sqref="E244">
    <cfRule type="duplicateValues" dxfId="9727" priority="9720"/>
  </conditionalFormatting>
  <conditionalFormatting sqref="E244">
    <cfRule type="duplicateValues" dxfId="9726" priority="9710"/>
  </conditionalFormatting>
  <conditionalFormatting sqref="E244">
    <cfRule type="duplicateValues" dxfId="9725" priority="9709"/>
  </conditionalFormatting>
  <conditionalFormatting sqref="E244">
    <cfRule type="duplicateValues" dxfId="9724" priority="9708"/>
  </conditionalFormatting>
  <conditionalFormatting sqref="E244">
    <cfRule type="duplicateValues" dxfId="9723" priority="9711"/>
    <cfRule type="duplicateValues" dxfId="9722" priority="9712"/>
    <cfRule type="duplicateValues" dxfId="9721" priority="9713"/>
    <cfRule type="duplicateValues" dxfId="9720" priority="9714"/>
    <cfRule type="duplicateValues" dxfId="9719" priority="9715"/>
    <cfRule type="duplicateValues" dxfId="9718" priority="9716"/>
    <cfRule type="duplicateValues" dxfId="9717" priority="9717"/>
    <cfRule type="duplicateValues" dxfId="9716" priority="9718"/>
    <cfRule type="duplicateValues" dxfId="9715" priority="9719"/>
  </conditionalFormatting>
  <conditionalFormatting sqref="E244">
    <cfRule type="duplicateValues" dxfId="9714" priority="9707"/>
  </conditionalFormatting>
  <conditionalFormatting sqref="E244">
    <cfRule type="duplicateValues" dxfId="9713" priority="9705"/>
    <cfRule type="duplicateValues" dxfId="9712" priority="9706"/>
  </conditionalFormatting>
  <conditionalFormatting sqref="E244">
    <cfRule type="duplicateValues" dxfId="9711" priority="9703"/>
  </conditionalFormatting>
  <conditionalFormatting sqref="E244">
    <cfRule type="duplicateValues" dxfId="9710" priority="9687"/>
    <cfRule type="duplicateValues" dxfId="9709" priority="9695"/>
    <cfRule type="duplicateValues" dxfId="9708" priority="9696"/>
    <cfRule type="duplicateValues" dxfId="9707" priority="9697"/>
    <cfRule type="duplicateValues" dxfId="9706" priority="9698"/>
    <cfRule type="duplicateValues" dxfId="9705" priority="9699"/>
    <cfRule type="duplicateValues" dxfId="9704" priority="9700"/>
    <cfRule type="duplicateValues" dxfId="9703" priority="9701"/>
    <cfRule type="duplicateValues" dxfId="9702" priority="9702"/>
  </conditionalFormatting>
  <conditionalFormatting sqref="E244">
    <cfRule type="duplicateValues" dxfId="9701" priority="9694"/>
  </conditionalFormatting>
  <conditionalFormatting sqref="E244">
    <cfRule type="duplicateValues" dxfId="9700" priority="9693"/>
  </conditionalFormatting>
  <conditionalFormatting sqref="E244">
    <cfRule type="duplicateValues" dxfId="9699" priority="9692"/>
  </conditionalFormatting>
  <conditionalFormatting sqref="E244">
    <cfRule type="duplicateValues" dxfId="9698" priority="9691"/>
  </conditionalFormatting>
  <conditionalFormatting sqref="E244">
    <cfRule type="duplicateValues" dxfId="9697" priority="9690"/>
  </conditionalFormatting>
  <conditionalFormatting sqref="E244">
    <cfRule type="duplicateValues" dxfId="9696" priority="9688"/>
    <cfRule type="duplicateValues" dxfId="9695" priority="9689"/>
  </conditionalFormatting>
  <conditionalFormatting sqref="E244">
    <cfRule type="duplicateValues" dxfId="9694" priority="9686"/>
  </conditionalFormatting>
  <conditionalFormatting sqref="E244">
    <cfRule type="duplicateValues" dxfId="9693" priority="9680"/>
  </conditionalFormatting>
  <conditionalFormatting sqref="E244">
    <cfRule type="duplicateValues" dxfId="9692" priority="9673"/>
    <cfRule type="duplicateValues" dxfId="9691" priority="9677"/>
    <cfRule type="duplicateValues" dxfId="9690" priority="9678"/>
    <cfRule type="duplicateValues" dxfId="9689" priority="9679"/>
    <cfRule type="duplicateValues" dxfId="9688" priority="9681"/>
    <cfRule type="duplicateValues" dxfId="9687" priority="9682"/>
    <cfRule type="duplicateValues" dxfId="9686" priority="9683"/>
    <cfRule type="duplicateValues" dxfId="9685" priority="9684"/>
    <cfRule type="duplicateValues" dxfId="9684" priority="9685"/>
  </conditionalFormatting>
  <conditionalFormatting sqref="E244">
    <cfRule type="duplicateValues" dxfId="9683" priority="9676"/>
  </conditionalFormatting>
  <conditionalFormatting sqref="E244">
    <cfRule type="duplicateValues" dxfId="9682" priority="9674"/>
    <cfRule type="duplicateValues" dxfId="9681" priority="9675"/>
  </conditionalFormatting>
  <conditionalFormatting sqref="E244">
    <cfRule type="duplicateValues" dxfId="9680" priority="9667"/>
  </conditionalFormatting>
  <conditionalFormatting sqref="E244">
    <cfRule type="duplicateValues" dxfId="9679" priority="9660"/>
    <cfRule type="duplicateValues" dxfId="9678" priority="9664"/>
    <cfRule type="duplicateValues" dxfId="9677" priority="9665"/>
    <cfRule type="duplicateValues" dxfId="9676" priority="9666"/>
    <cfRule type="duplicateValues" dxfId="9675" priority="9668"/>
    <cfRule type="duplicateValues" dxfId="9674" priority="9669"/>
    <cfRule type="duplicateValues" dxfId="9673" priority="9670"/>
    <cfRule type="duplicateValues" dxfId="9672" priority="9671"/>
    <cfRule type="duplicateValues" dxfId="9671" priority="9672"/>
  </conditionalFormatting>
  <conditionalFormatting sqref="E244">
    <cfRule type="duplicateValues" dxfId="9670" priority="9663"/>
  </conditionalFormatting>
  <conditionalFormatting sqref="E244">
    <cfRule type="duplicateValues" dxfId="9669" priority="9661"/>
    <cfRule type="duplicateValues" dxfId="9668" priority="9662"/>
  </conditionalFormatting>
  <conditionalFormatting sqref="E244">
    <cfRule type="duplicateValues" dxfId="9667" priority="9654"/>
  </conditionalFormatting>
  <conditionalFormatting sqref="E244">
    <cfRule type="duplicateValues" dxfId="9666" priority="9647"/>
    <cfRule type="duplicateValues" dxfId="9665" priority="9651"/>
    <cfRule type="duplicateValues" dxfId="9664" priority="9652"/>
    <cfRule type="duplicateValues" dxfId="9663" priority="9653"/>
    <cfRule type="duplicateValues" dxfId="9662" priority="9655"/>
    <cfRule type="duplicateValues" dxfId="9661" priority="9656"/>
    <cfRule type="duplicateValues" dxfId="9660" priority="9657"/>
    <cfRule type="duplicateValues" dxfId="9659" priority="9658"/>
    <cfRule type="duplicateValues" dxfId="9658" priority="9659"/>
  </conditionalFormatting>
  <conditionalFormatting sqref="E244">
    <cfRule type="duplicateValues" dxfId="9657" priority="9650"/>
  </conditionalFormatting>
  <conditionalFormatting sqref="E244">
    <cfRule type="duplicateValues" dxfId="9656" priority="9648"/>
    <cfRule type="duplicateValues" dxfId="9655" priority="9649"/>
  </conditionalFormatting>
  <conditionalFormatting sqref="E244">
    <cfRule type="duplicateValues" dxfId="9654" priority="9645"/>
  </conditionalFormatting>
  <conditionalFormatting sqref="E244">
    <cfRule type="duplicateValues" dxfId="9653" priority="9644"/>
  </conditionalFormatting>
  <conditionalFormatting sqref="E244">
    <cfRule type="duplicateValues" dxfId="9652" priority="9643"/>
  </conditionalFormatting>
  <conditionalFormatting sqref="E244">
    <cfRule type="duplicateValues" dxfId="9651" priority="9560"/>
    <cfRule type="duplicateValues" dxfId="9650" priority="9618"/>
    <cfRule type="duplicateValues" dxfId="9649" priority="9635"/>
    <cfRule type="duplicateValues" dxfId="9648" priority="9636"/>
    <cfRule type="duplicateValues" dxfId="9647" priority="9637"/>
    <cfRule type="duplicateValues" dxfId="9646" priority="9638"/>
    <cfRule type="duplicateValues" dxfId="9645" priority="9639"/>
    <cfRule type="duplicateValues" dxfId="9644" priority="9640"/>
    <cfRule type="duplicateValues" dxfId="9643" priority="9641"/>
    <cfRule type="duplicateValues" dxfId="9642" priority="9642"/>
  </conditionalFormatting>
  <conditionalFormatting sqref="E244">
    <cfRule type="duplicateValues" dxfId="9641" priority="9634"/>
  </conditionalFormatting>
  <conditionalFormatting sqref="E244">
    <cfRule type="duplicateValues" dxfId="9640" priority="9624"/>
  </conditionalFormatting>
  <conditionalFormatting sqref="E244">
    <cfRule type="duplicateValues" dxfId="9639" priority="9623"/>
  </conditionalFormatting>
  <conditionalFormatting sqref="E244">
    <cfRule type="duplicateValues" dxfId="9638" priority="9622"/>
  </conditionalFormatting>
  <conditionalFormatting sqref="E244">
    <cfRule type="duplicateValues" dxfId="9637" priority="9625"/>
    <cfRule type="duplicateValues" dxfId="9636" priority="9626"/>
    <cfRule type="duplicateValues" dxfId="9635" priority="9627"/>
    <cfRule type="duplicateValues" dxfId="9634" priority="9628"/>
    <cfRule type="duplicateValues" dxfId="9633" priority="9629"/>
    <cfRule type="duplicateValues" dxfId="9632" priority="9630"/>
    <cfRule type="duplicateValues" dxfId="9631" priority="9631"/>
    <cfRule type="duplicateValues" dxfId="9630" priority="9632"/>
    <cfRule type="duplicateValues" dxfId="9629" priority="9633"/>
  </conditionalFormatting>
  <conditionalFormatting sqref="E244">
    <cfRule type="duplicateValues" dxfId="9628" priority="9621"/>
  </conditionalFormatting>
  <conditionalFormatting sqref="E244">
    <cfRule type="duplicateValues" dxfId="9627" priority="9619"/>
    <cfRule type="duplicateValues" dxfId="9626" priority="9620"/>
  </conditionalFormatting>
  <conditionalFormatting sqref="E244">
    <cfRule type="duplicateValues" dxfId="9625" priority="9617"/>
  </conditionalFormatting>
  <conditionalFormatting sqref="E244">
    <cfRule type="duplicateValues" dxfId="9624" priority="9601"/>
    <cfRule type="duplicateValues" dxfId="9623" priority="9609"/>
    <cfRule type="duplicateValues" dxfId="9622" priority="9610"/>
    <cfRule type="duplicateValues" dxfId="9621" priority="9611"/>
    <cfRule type="duplicateValues" dxfId="9620" priority="9612"/>
    <cfRule type="duplicateValues" dxfId="9619" priority="9613"/>
    <cfRule type="duplicateValues" dxfId="9618" priority="9614"/>
    <cfRule type="duplicateValues" dxfId="9617" priority="9615"/>
    <cfRule type="duplicateValues" dxfId="9616" priority="9616"/>
  </conditionalFormatting>
  <conditionalFormatting sqref="E244">
    <cfRule type="duplicateValues" dxfId="9615" priority="9608"/>
  </conditionalFormatting>
  <conditionalFormatting sqref="E244">
    <cfRule type="duplicateValues" dxfId="9614" priority="9607"/>
  </conditionalFormatting>
  <conditionalFormatting sqref="E244">
    <cfRule type="duplicateValues" dxfId="9613" priority="9606"/>
  </conditionalFormatting>
  <conditionalFormatting sqref="E244">
    <cfRule type="duplicateValues" dxfId="9612" priority="9605"/>
  </conditionalFormatting>
  <conditionalFormatting sqref="E244">
    <cfRule type="duplicateValues" dxfId="9611" priority="9604"/>
  </conditionalFormatting>
  <conditionalFormatting sqref="E244">
    <cfRule type="duplicateValues" dxfId="9610" priority="9602"/>
    <cfRule type="duplicateValues" dxfId="9609" priority="9603"/>
  </conditionalFormatting>
  <conditionalFormatting sqref="E244">
    <cfRule type="duplicateValues" dxfId="9608" priority="9600"/>
  </conditionalFormatting>
  <conditionalFormatting sqref="E244">
    <cfRule type="duplicateValues" dxfId="9607" priority="9594"/>
  </conditionalFormatting>
  <conditionalFormatting sqref="E244">
    <cfRule type="duplicateValues" dxfId="9606" priority="9587"/>
    <cfRule type="duplicateValues" dxfId="9605" priority="9591"/>
    <cfRule type="duplicateValues" dxfId="9604" priority="9592"/>
    <cfRule type="duplicateValues" dxfId="9603" priority="9593"/>
    <cfRule type="duplicateValues" dxfId="9602" priority="9595"/>
    <cfRule type="duplicateValues" dxfId="9601" priority="9596"/>
    <cfRule type="duplicateValues" dxfId="9600" priority="9597"/>
    <cfRule type="duplicateValues" dxfId="9599" priority="9598"/>
    <cfRule type="duplicateValues" dxfId="9598" priority="9599"/>
  </conditionalFormatting>
  <conditionalFormatting sqref="E244">
    <cfRule type="duplicateValues" dxfId="9597" priority="9590"/>
  </conditionalFormatting>
  <conditionalFormatting sqref="E244">
    <cfRule type="duplicateValues" dxfId="9596" priority="9588"/>
    <cfRule type="duplicateValues" dxfId="9595" priority="9589"/>
  </conditionalFormatting>
  <conditionalFormatting sqref="E244">
    <cfRule type="duplicateValues" dxfId="9594" priority="9581"/>
  </conditionalFormatting>
  <conditionalFormatting sqref="E244">
    <cfRule type="duplicateValues" dxfId="9593" priority="9574"/>
    <cfRule type="duplicateValues" dxfId="9592" priority="9578"/>
    <cfRule type="duplicateValues" dxfId="9591" priority="9579"/>
    <cfRule type="duplicateValues" dxfId="9590" priority="9580"/>
    <cfRule type="duplicateValues" dxfId="9589" priority="9582"/>
    <cfRule type="duplicateValues" dxfId="9588" priority="9583"/>
    <cfRule type="duplicateValues" dxfId="9587" priority="9584"/>
    <cfRule type="duplicateValues" dxfId="9586" priority="9585"/>
    <cfRule type="duplicateValues" dxfId="9585" priority="9586"/>
  </conditionalFormatting>
  <conditionalFormatting sqref="E244">
    <cfRule type="duplicateValues" dxfId="9584" priority="9577"/>
  </conditionalFormatting>
  <conditionalFormatting sqref="E244">
    <cfRule type="duplicateValues" dxfId="9583" priority="9575"/>
    <cfRule type="duplicateValues" dxfId="9582" priority="9576"/>
  </conditionalFormatting>
  <conditionalFormatting sqref="E244">
    <cfRule type="duplicateValues" dxfId="9581" priority="9568"/>
  </conditionalFormatting>
  <conditionalFormatting sqref="E244">
    <cfRule type="duplicateValues" dxfId="9580" priority="9561"/>
    <cfRule type="duplicateValues" dxfId="9579" priority="9565"/>
    <cfRule type="duplicateValues" dxfId="9578" priority="9566"/>
    <cfRule type="duplicateValues" dxfId="9577" priority="9567"/>
    <cfRule type="duplicateValues" dxfId="9576" priority="9569"/>
    <cfRule type="duplicateValues" dxfId="9575" priority="9570"/>
    <cfRule type="duplicateValues" dxfId="9574" priority="9571"/>
    <cfRule type="duplicateValues" dxfId="9573" priority="9572"/>
    <cfRule type="duplicateValues" dxfId="9572" priority="9573"/>
  </conditionalFormatting>
  <conditionalFormatting sqref="E244">
    <cfRule type="duplicateValues" dxfId="9571" priority="9564"/>
  </conditionalFormatting>
  <conditionalFormatting sqref="E244">
    <cfRule type="duplicateValues" dxfId="9570" priority="9562"/>
    <cfRule type="duplicateValues" dxfId="9569" priority="9563"/>
  </conditionalFormatting>
  <conditionalFormatting sqref="E244">
    <cfRule type="duplicateValues" dxfId="9568" priority="9559"/>
  </conditionalFormatting>
  <conditionalFormatting sqref="E244">
    <cfRule type="duplicateValues" dxfId="9567" priority="9558"/>
  </conditionalFormatting>
  <conditionalFormatting sqref="E244">
    <cfRule type="duplicateValues" dxfId="9566" priority="9557"/>
  </conditionalFormatting>
  <conditionalFormatting sqref="E244">
    <cfRule type="duplicateValues" dxfId="9565" priority="9556"/>
  </conditionalFormatting>
  <conditionalFormatting sqref="E244">
    <cfRule type="duplicateValues" dxfId="9564" priority="9555"/>
  </conditionalFormatting>
  <conditionalFormatting sqref="E244">
    <cfRule type="duplicateValues" dxfId="9563" priority="9554"/>
  </conditionalFormatting>
  <conditionalFormatting sqref="E245">
    <cfRule type="duplicateValues" dxfId="9561" priority="9470"/>
    <cfRule type="duplicateValues" dxfId="9560" priority="9528"/>
    <cfRule type="duplicateValues" dxfId="9559" priority="9545"/>
    <cfRule type="duplicateValues" dxfId="9558" priority="9546"/>
    <cfRule type="duplicateValues" dxfId="9557" priority="9547"/>
    <cfRule type="duplicateValues" dxfId="9556" priority="9548"/>
    <cfRule type="duplicateValues" dxfId="9555" priority="9549"/>
    <cfRule type="duplicateValues" dxfId="9554" priority="9550"/>
    <cfRule type="duplicateValues" dxfId="9553" priority="9551"/>
    <cfRule type="duplicateValues" dxfId="9552" priority="9552"/>
  </conditionalFormatting>
  <conditionalFormatting sqref="E245">
    <cfRule type="duplicateValues" dxfId="9551" priority="9544"/>
  </conditionalFormatting>
  <conditionalFormatting sqref="E245">
    <cfRule type="duplicateValues" dxfId="9550" priority="9534"/>
  </conditionalFormatting>
  <conditionalFormatting sqref="E245">
    <cfRule type="duplicateValues" dxfId="9549" priority="9533"/>
  </conditionalFormatting>
  <conditionalFormatting sqref="E245">
    <cfRule type="duplicateValues" dxfId="9548" priority="9532"/>
  </conditionalFormatting>
  <conditionalFormatting sqref="E245">
    <cfRule type="duplicateValues" dxfId="9547" priority="9535"/>
    <cfRule type="duplicateValues" dxfId="9546" priority="9536"/>
    <cfRule type="duplicateValues" dxfId="9545" priority="9537"/>
    <cfRule type="duplicateValues" dxfId="9544" priority="9538"/>
    <cfRule type="duplicateValues" dxfId="9543" priority="9539"/>
    <cfRule type="duplicateValues" dxfId="9542" priority="9540"/>
    <cfRule type="duplicateValues" dxfId="9541" priority="9541"/>
    <cfRule type="duplicateValues" dxfId="9540" priority="9542"/>
    <cfRule type="duplicateValues" dxfId="9539" priority="9543"/>
  </conditionalFormatting>
  <conditionalFormatting sqref="E245">
    <cfRule type="duplicateValues" dxfId="9538" priority="9531"/>
  </conditionalFormatting>
  <conditionalFormatting sqref="E245">
    <cfRule type="duplicateValues" dxfId="9537" priority="9529"/>
    <cfRule type="duplicateValues" dxfId="9536" priority="9530"/>
  </conditionalFormatting>
  <conditionalFormatting sqref="E245">
    <cfRule type="duplicateValues" dxfId="9535" priority="9527"/>
  </conditionalFormatting>
  <conditionalFormatting sqref="E245">
    <cfRule type="duplicateValues" dxfId="9534" priority="9511"/>
    <cfRule type="duplicateValues" dxfId="9533" priority="9519"/>
    <cfRule type="duplicateValues" dxfId="9532" priority="9520"/>
    <cfRule type="duplicateValues" dxfId="9531" priority="9521"/>
    <cfRule type="duplicateValues" dxfId="9530" priority="9522"/>
    <cfRule type="duplicateValues" dxfId="9529" priority="9523"/>
    <cfRule type="duplicateValues" dxfId="9528" priority="9524"/>
    <cfRule type="duplicateValues" dxfId="9527" priority="9525"/>
    <cfRule type="duplicateValues" dxfId="9526" priority="9526"/>
  </conditionalFormatting>
  <conditionalFormatting sqref="E245">
    <cfRule type="duplicateValues" dxfId="9525" priority="9518"/>
  </conditionalFormatting>
  <conditionalFormatting sqref="E245">
    <cfRule type="duplicateValues" dxfId="9524" priority="9517"/>
  </conditionalFormatting>
  <conditionalFormatting sqref="E245">
    <cfRule type="duplicateValues" dxfId="9523" priority="9516"/>
  </conditionalFormatting>
  <conditionalFormatting sqref="E245">
    <cfRule type="duplicateValues" dxfId="9522" priority="9515"/>
  </conditionalFormatting>
  <conditionalFormatting sqref="E245">
    <cfRule type="duplicateValues" dxfId="9521" priority="9514"/>
  </conditionalFormatting>
  <conditionalFormatting sqref="E245">
    <cfRule type="duplicateValues" dxfId="9520" priority="9512"/>
    <cfRule type="duplicateValues" dxfId="9519" priority="9513"/>
  </conditionalFormatting>
  <conditionalFormatting sqref="E245">
    <cfRule type="duplicateValues" dxfId="9518" priority="9510"/>
  </conditionalFormatting>
  <conditionalFormatting sqref="E245">
    <cfRule type="duplicateValues" dxfId="9517" priority="9504"/>
  </conditionalFormatting>
  <conditionalFormatting sqref="E245">
    <cfRule type="duplicateValues" dxfId="9516" priority="9497"/>
    <cfRule type="duplicateValues" dxfId="9515" priority="9501"/>
    <cfRule type="duplicateValues" dxfId="9514" priority="9502"/>
    <cfRule type="duplicateValues" dxfId="9513" priority="9503"/>
    <cfRule type="duplicateValues" dxfId="9512" priority="9505"/>
    <cfRule type="duplicateValues" dxfId="9511" priority="9506"/>
    <cfRule type="duplicateValues" dxfId="9510" priority="9507"/>
    <cfRule type="duplicateValues" dxfId="9509" priority="9508"/>
    <cfRule type="duplicateValues" dxfId="9508" priority="9509"/>
  </conditionalFormatting>
  <conditionalFormatting sqref="E245">
    <cfRule type="duplicateValues" dxfId="9507" priority="9500"/>
  </conditionalFormatting>
  <conditionalFormatting sqref="E245">
    <cfRule type="duplicateValues" dxfId="9506" priority="9498"/>
    <cfRule type="duplicateValues" dxfId="9505" priority="9499"/>
  </conditionalFormatting>
  <conditionalFormatting sqref="E245">
    <cfRule type="duplicateValues" dxfId="9504" priority="9491"/>
  </conditionalFormatting>
  <conditionalFormatting sqref="E245">
    <cfRule type="duplicateValues" dxfId="9503" priority="9484"/>
    <cfRule type="duplicateValues" dxfId="9502" priority="9488"/>
    <cfRule type="duplicateValues" dxfId="9501" priority="9489"/>
    <cfRule type="duplicateValues" dxfId="9500" priority="9490"/>
    <cfRule type="duplicateValues" dxfId="9499" priority="9492"/>
    <cfRule type="duplicateValues" dxfId="9498" priority="9493"/>
    <cfRule type="duplicateValues" dxfId="9497" priority="9494"/>
    <cfRule type="duplicateValues" dxfId="9496" priority="9495"/>
    <cfRule type="duplicateValues" dxfId="9495" priority="9496"/>
  </conditionalFormatting>
  <conditionalFormatting sqref="E245">
    <cfRule type="duplicateValues" dxfId="9494" priority="9487"/>
  </conditionalFormatting>
  <conditionalFormatting sqref="E245">
    <cfRule type="duplicateValues" dxfId="9493" priority="9485"/>
    <cfRule type="duplicateValues" dxfId="9492" priority="9486"/>
  </conditionalFormatting>
  <conditionalFormatting sqref="E245">
    <cfRule type="duplicateValues" dxfId="9491" priority="9478"/>
  </conditionalFormatting>
  <conditionalFormatting sqref="E245">
    <cfRule type="duplicateValues" dxfId="9490" priority="9471"/>
    <cfRule type="duplicateValues" dxfId="9489" priority="9475"/>
    <cfRule type="duplicateValues" dxfId="9488" priority="9476"/>
    <cfRule type="duplicateValues" dxfId="9487" priority="9477"/>
    <cfRule type="duplicateValues" dxfId="9486" priority="9479"/>
    <cfRule type="duplicateValues" dxfId="9485" priority="9480"/>
    <cfRule type="duplicateValues" dxfId="9484" priority="9481"/>
    <cfRule type="duplicateValues" dxfId="9483" priority="9482"/>
    <cfRule type="duplicateValues" dxfId="9482" priority="9483"/>
  </conditionalFormatting>
  <conditionalFormatting sqref="E245">
    <cfRule type="duplicateValues" dxfId="9481" priority="9474"/>
  </conditionalFormatting>
  <conditionalFormatting sqref="E245">
    <cfRule type="duplicateValues" dxfId="9480" priority="9472"/>
    <cfRule type="duplicateValues" dxfId="9479" priority="9473"/>
  </conditionalFormatting>
  <conditionalFormatting sqref="E245">
    <cfRule type="duplicateValues" dxfId="9478" priority="9469"/>
  </conditionalFormatting>
  <conditionalFormatting sqref="E245">
    <cfRule type="duplicateValues" dxfId="9477" priority="9468"/>
  </conditionalFormatting>
  <conditionalFormatting sqref="E245">
    <cfRule type="duplicateValues" dxfId="9476" priority="9467"/>
  </conditionalFormatting>
  <conditionalFormatting sqref="E245">
    <cfRule type="duplicateValues" dxfId="9475" priority="9384"/>
    <cfRule type="duplicateValues" dxfId="9474" priority="9442"/>
    <cfRule type="duplicateValues" dxfId="9473" priority="9459"/>
    <cfRule type="duplicateValues" dxfId="9472" priority="9460"/>
    <cfRule type="duplicateValues" dxfId="9471" priority="9461"/>
    <cfRule type="duplicateValues" dxfId="9470" priority="9462"/>
    <cfRule type="duplicateValues" dxfId="9469" priority="9463"/>
    <cfRule type="duplicateValues" dxfId="9468" priority="9464"/>
    <cfRule type="duplicateValues" dxfId="9467" priority="9465"/>
    <cfRule type="duplicateValues" dxfId="9466" priority="9466"/>
  </conditionalFormatting>
  <conditionalFormatting sqref="E245">
    <cfRule type="duplicateValues" dxfId="9465" priority="9458"/>
  </conditionalFormatting>
  <conditionalFormatting sqref="E245">
    <cfRule type="duplicateValues" dxfId="9464" priority="9448"/>
  </conditionalFormatting>
  <conditionalFormatting sqref="E245">
    <cfRule type="duplicateValues" dxfId="9463" priority="9447"/>
  </conditionalFormatting>
  <conditionalFormatting sqref="E245">
    <cfRule type="duplicateValues" dxfId="9462" priority="9446"/>
  </conditionalFormatting>
  <conditionalFormatting sqref="E245">
    <cfRule type="duplicateValues" dxfId="9461" priority="9449"/>
    <cfRule type="duplicateValues" dxfId="9460" priority="9450"/>
    <cfRule type="duplicateValues" dxfId="9459" priority="9451"/>
    <cfRule type="duplicateValues" dxfId="9458" priority="9452"/>
    <cfRule type="duplicateValues" dxfId="9457" priority="9453"/>
    <cfRule type="duplicateValues" dxfId="9456" priority="9454"/>
    <cfRule type="duplicateValues" dxfId="9455" priority="9455"/>
    <cfRule type="duplicateValues" dxfId="9454" priority="9456"/>
    <cfRule type="duplicateValues" dxfId="9453" priority="9457"/>
  </conditionalFormatting>
  <conditionalFormatting sqref="E245">
    <cfRule type="duplicateValues" dxfId="9452" priority="9445"/>
  </conditionalFormatting>
  <conditionalFormatting sqref="E245">
    <cfRule type="duplicateValues" dxfId="9451" priority="9443"/>
    <cfRule type="duplicateValues" dxfId="9450" priority="9444"/>
  </conditionalFormatting>
  <conditionalFormatting sqref="E245">
    <cfRule type="duplicateValues" dxfId="9449" priority="9441"/>
  </conditionalFormatting>
  <conditionalFormatting sqref="E245">
    <cfRule type="duplicateValues" dxfId="9448" priority="9425"/>
    <cfRule type="duplicateValues" dxfId="9447" priority="9433"/>
    <cfRule type="duplicateValues" dxfId="9446" priority="9434"/>
    <cfRule type="duplicateValues" dxfId="9445" priority="9435"/>
    <cfRule type="duplicateValues" dxfId="9444" priority="9436"/>
    <cfRule type="duplicateValues" dxfId="9443" priority="9437"/>
    <cfRule type="duplicateValues" dxfId="9442" priority="9438"/>
    <cfRule type="duplicateValues" dxfId="9441" priority="9439"/>
    <cfRule type="duplicateValues" dxfId="9440" priority="9440"/>
  </conditionalFormatting>
  <conditionalFormatting sqref="E245">
    <cfRule type="duplicateValues" dxfId="9439" priority="9432"/>
  </conditionalFormatting>
  <conditionalFormatting sqref="E245">
    <cfRule type="duplicateValues" dxfId="9438" priority="9431"/>
  </conditionalFormatting>
  <conditionalFormatting sqref="E245">
    <cfRule type="duplicateValues" dxfId="9437" priority="9430"/>
  </conditionalFormatting>
  <conditionalFormatting sqref="E245">
    <cfRule type="duplicateValues" dxfId="9436" priority="9429"/>
  </conditionalFormatting>
  <conditionalFormatting sqref="E245">
    <cfRule type="duplicateValues" dxfId="9435" priority="9428"/>
  </conditionalFormatting>
  <conditionalFormatting sqref="E245">
    <cfRule type="duplicateValues" dxfId="9434" priority="9426"/>
    <cfRule type="duplicateValues" dxfId="9433" priority="9427"/>
  </conditionalFormatting>
  <conditionalFormatting sqref="E245">
    <cfRule type="duplicateValues" dxfId="9432" priority="9424"/>
  </conditionalFormatting>
  <conditionalFormatting sqref="E245">
    <cfRule type="duplicateValues" dxfId="9431" priority="9418"/>
  </conditionalFormatting>
  <conditionalFormatting sqref="E245">
    <cfRule type="duplicateValues" dxfId="9430" priority="9411"/>
    <cfRule type="duplicateValues" dxfId="9429" priority="9415"/>
    <cfRule type="duplicateValues" dxfId="9428" priority="9416"/>
    <cfRule type="duplicateValues" dxfId="9427" priority="9417"/>
    <cfRule type="duplicateValues" dxfId="9426" priority="9419"/>
    <cfRule type="duplicateValues" dxfId="9425" priority="9420"/>
    <cfRule type="duplicateValues" dxfId="9424" priority="9421"/>
    <cfRule type="duplicateValues" dxfId="9423" priority="9422"/>
    <cfRule type="duplicateValues" dxfId="9422" priority="9423"/>
  </conditionalFormatting>
  <conditionalFormatting sqref="E245">
    <cfRule type="duplicateValues" dxfId="9421" priority="9414"/>
  </conditionalFormatting>
  <conditionalFormatting sqref="E245">
    <cfRule type="duplicateValues" dxfId="9420" priority="9412"/>
    <cfRule type="duplicateValues" dxfId="9419" priority="9413"/>
  </conditionalFormatting>
  <conditionalFormatting sqref="E245">
    <cfRule type="duplicateValues" dxfId="9418" priority="9405"/>
  </conditionalFormatting>
  <conditionalFormatting sqref="E245">
    <cfRule type="duplicateValues" dxfId="9417" priority="9398"/>
    <cfRule type="duplicateValues" dxfId="9416" priority="9402"/>
    <cfRule type="duplicateValues" dxfId="9415" priority="9403"/>
    <cfRule type="duplicateValues" dxfId="9414" priority="9404"/>
    <cfRule type="duplicateValues" dxfId="9413" priority="9406"/>
    <cfRule type="duplicateValues" dxfId="9412" priority="9407"/>
    <cfRule type="duplicateValues" dxfId="9411" priority="9408"/>
    <cfRule type="duplicateValues" dxfId="9410" priority="9409"/>
    <cfRule type="duplicateValues" dxfId="9409" priority="9410"/>
  </conditionalFormatting>
  <conditionalFormatting sqref="E245">
    <cfRule type="duplicateValues" dxfId="9408" priority="9401"/>
  </conditionalFormatting>
  <conditionalFormatting sqref="E245">
    <cfRule type="duplicateValues" dxfId="9407" priority="9399"/>
    <cfRule type="duplicateValues" dxfId="9406" priority="9400"/>
  </conditionalFormatting>
  <conditionalFormatting sqref="E245">
    <cfRule type="duplicateValues" dxfId="9405" priority="9392"/>
  </conditionalFormatting>
  <conditionalFormatting sqref="E245">
    <cfRule type="duplicateValues" dxfId="9404" priority="9385"/>
    <cfRule type="duplicateValues" dxfId="9403" priority="9389"/>
    <cfRule type="duplicateValues" dxfId="9402" priority="9390"/>
    <cfRule type="duplicateValues" dxfId="9401" priority="9391"/>
    <cfRule type="duplicateValues" dxfId="9400" priority="9393"/>
    <cfRule type="duplicateValues" dxfId="9399" priority="9394"/>
    <cfRule type="duplicateValues" dxfId="9398" priority="9395"/>
    <cfRule type="duplicateValues" dxfId="9397" priority="9396"/>
    <cfRule type="duplicateValues" dxfId="9396" priority="9397"/>
  </conditionalFormatting>
  <conditionalFormatting sqref="E245">
    <cfRule type="duplicateValues" dxfId="9395" priority="9388"/>
  </conditionalFormatting>
  <conditionalFormatting sqref="E245">
    <cfRule type="duplicateValues" dxfId="9394" priority="9386"/>
    <cfRule type="duplicateValues" dxfId="9393" priority="9387"/>
  </conditionalFormatting>
  <conditionalFormatting sqref="E245">
    <cfRule type="duplicateValues" dxfId="9392" priority="9383"/>
  </conditionalFormatting>
  <conditionalFormatting sqref="E245">
    <cfRule type="duplicateValues" dxfId="9391" priority="9382"/>
  </conditionalFormatting>
  <conditionalFormatting sqref="E245">
    <cfRule type="duplicateValues" dxfId="9390" priority="9381"/>
  </conditionalFormatting>
  <conditionalFormatting sqref="E245">
    <cfRule type="duplicateValues" dxfId="9389" priority="9380"/>
  </conditionalFormatting>
  <conditionalFormatting sqref="E245">
    <cfRule type="duplicateValues" dxfId="9388" priority="9379"/>
  </conditionalFormatting>
  <conditionalFormatting sqref="E245">
    <cfRule type="duplicateValues" dxfId="9387" priority="9378"/>
  </conditionalFormatting>
  <conditionalFormatting sqref="E245">
    <cfRule type="duplicateValues" dxfId="9386" priority="9295"/>
    <cfRule type="duplicateValues" dxfId="9385" priority="9353"/>
    <cfRule type="duplicateValues" dxfId="9384" priority="9370"/>
    <cfRule type="duplicateValues" dxfId="9383" priority="9371"/>
    <cfRule type="duplicateValues" dxfId="9382" priority="9372"/>
    <cfRule type="duplicateValues" dxfId="9381" priority="9373"/>
    <cfRule type="duplicateValues" dxfId="9380" priority="9374"/>
    <cfRule type="duplicateValues" dxfId="9379" priority="9375"/>
    <cfRule type="duplicateValues" dxfId="9378" priority="9376"/>
    <cfRule type="duplicateValues" dxfId="9377" priority="9377"/>
  </conditionalFormatting>
  <conditionalFormatting sqref="E245">
    <cfRule type="duplicateValues" dxfId="9376" priority="9369"/>
  </conditionalFormatting>
  <conditionalFormatting sqref="E245">
    <cfRule type="duplicateValues" dxfId="9375" priority="9359"/>
  </conditionalFormatting>
  <conditionalFormatting sqref="E245">
    <cfRule type="duplicateValues" dxfId="9374" priority="9358"/>
  </conditionalFormatting>
  <conditionalFormatting sqref="E245">
    <cfRule type="duplicateValues" dxfId="9373" priority="9357"/>
  </conditionalFormatting>
  <conditionalFormatting sqref="E245">
    <cfRule type="duplicateValues" dxfId="9372" priority="9360"/>
    <cfRule type="duplicateValues" dxfId="9371" priority="9361"/>
    <cfRule type="duplicateValues" dxfId="9370" priority="9362"/>
    <cfRule type="duplicateValues" dxfId="9369" priority="9363"/>
    <cfRule type="duplicateValues" dxfId="9368" priority="9364"/>
    <cfRule type="duplicateValues" dxfId="9367" priority="9365"/>
    <cfRule type="duplicateValues" dxfId="9366" priority="9366"/>
    <cfRule type="duplicateValues" dxfId="9365" priority="9367"/>
    <cfRule type="duplicateValues" dxfId="9364" priority="9368"/>
  </conditionalFormatting>
  <conditionalFormatting sqref="E245">
    <cfRule type="duplicateValues" dxfId="9363" priority="9356"/>
  </conditionalFormatting>
  <conditionalFormatting sqref="E245">
    <cfRule type="duplicateValues" dxfId="9362" priority="9354"/>
    <cfRule type="duplicateValues" dxfId="9361" priority="9355"/>
  </conditionalFormatting>
  <conditionalFormatting sqref="E245">
    <cfRule type="duplicateValues" dxfId="9360" priority="9352"/>
  </conditionalFormatting>
  <conditionalFormatting sqref="E245">
    <cfRule type="duplicateValues" dxfId="9359" priority="9336"/>
    <cfRule type="duplicateValues" dxfId="9358" priority="9344"/>
    <cfRule type="duplicateValues" dxfId="9357" priority="9345"/>
    <cfRule type="duplicateValues" dxfId="9356" priority="9346"/>
    <cfRule type="duplicateValues" dxfId="9355" priority="9347"/>
    <cfRule type="duplicateValues" dxfId="9354" priority="9348"/>
    <cfRule type="duplicateValues" dxfId="9353" priority="9349"/>
    <cfRule type="duplicateValues" dxfId="9352" priority="9350"/>
    <cfRule type="duplicateValues" dxfId="9351" priority="9351"/>
  </conditionalFormatting>
  <conditionalFormatting sqref="E245">
    <cfRule type="duplicateValues" dxfId="9350" priority="9343"/>
  </conditionalFormatting>
  <conditionalFormatting sqref="E245">
    <cfRule type="duplicateValues" dxfId="9349" priority="9342"/>
  </conditionalFormatting>
  <conditionalFormatting sqref="E245">
    <cfRule type="duplicateValues" dxfId="9348" priority="9341"/>
  </conditionalFormatting>
  <conditionalFormatting sqref="E245">
    <cfRule type="duplicateValues" dxfId="9347" priority="9340"/>
  </conditionalFormatting>
  <conditionalFormatting sqref="E245">
    <cfRule type="duplicateValues" dxfId="9346" priority="9339"/>
  </conditionalFormatting>
  <conditionalFormatting sqref="E245">
    <cfRule type="duplicateValues" dxfId="9345" priority="9337"/>
    <cfRule type="duplicateValues" dxfId="9344" priority="9338"/>
  </conditionalFormatting>
  <conditionalFormatting sqref="E245">
    <cfRule type="duplicateValues" dxfId="9343" priority="9335"/>
  </conditionalFormatting>
  <conditionalFormatting sqref="E245">
    <cfRule type="duplicateValues" dxfId="9342" priority="9329"/>
  </conditionalFormatting>
  <conditionalFormatting sqref="E245">
    <cfRule type="duplicateValues" dxfId="9341" priority="9322"/>
    <cfRule type="duplicateValues" dxfId="9340" priority="9326"/>
    <cfRule type="duplicateValues" dxfId="9339" priority="9327"/>
    <cfRule type="duplicateValues" dxfId="9338" priority="9328"/>
    <cfRule type="duplicateValues" dxfId="9337" priority="9330"/>
    <cfRule type="duplicateValues" dxfId="9336" priority="9331"/>
    <cfRule type="duplicateValues" dxfId="9335" priority="9332"/>
    <cfRule type="duplicateValues" dxfId="9334" priority="9333"/>
    <cfRule type="duplicateValues" dxfId="9333" priority="9334"/>
  </conditionalFormatting>
  <conditionalFormatting sqref="E245">
    <cfRule type="duplicateValues" dxfId="9332" priority="9325"/>
  </conditionalFormatting>
  <conditionalFormatting sqref="E245">
    <cfRule type="duplicateValues" dxfId="9331" priority="9323"/>
    <cfRule type="duplicateValues" dxfId="9330" priority="9324"/>
  </conditionalFormatting>
  <conditionalFormatting sqref="E245">
    <cfRule type="duplicateValues" dxfId="9329" priority="9316"/>
  </conditionalFormatting>
  <conditionalFormatting sqref="E245">
    <cfRule type="duplicateValues" dxfId="9328" priority="9309"/>
    <cfRule type="duplicateValues" dxfId="9327" priority="9313"/>
    <cfRule type="duplicateValues" dxfId="9326" priority="9314"/>
    <cfRule type="duplicateValues" dxfId="9325" priority="9315"/>
    <cfRule type="duplicateValues" dxfId="9324" priority="9317"/>
    <cfRule type="duplicateValues" dxfId="9323" priority="9318"/>
    <cfRule type="duplicateValues" dxfId="9322" priority="9319"/>
    <cfRule type="duplicateValues" dxfId="9321" priority="9320"/>
    <cfRule type="duplicateValues" dxfId="9320" priority="9321"/>
  </conditionalFormatting>
  <conditionalFormatting sqref="E245">
    <cfRule type="duplicateValues" dxfId="9319" priority="9312"/>
  </conditionalFormatting>
  <conditionalFormatting sqref="E245">
    <cfRule type="duplicateValues" dxfId="9318" priority="9310"/>
    <cfRule type="duplicateValues" dxfId="9317" priority="9311"/>
  </conditionalFormatting>
  <conditionalFormatting sqref="E245">
    <cfRule type="duplicateValues" dxfId="9316" priority="9303"/>
  </conditionalFormatting>
  <conditionalFormatting sqref="E245">
    <cfRule type="duplicateValues" dxfId="9315" priority="9296"/>
    <cfRule type="duplicateValues" dxfId="9314" priority="9300"/>
    <cfRule type="duplicateValues" dxfId="9313" priority="9301"/>
    <cfRule type="duplicateValues" dxfId="9312" priority="9302"/>
    <cfRule type="duplicateValues" dxfId="9311" priority="9304"/>
    <cfRule type="duplicateValues" dxfId="9310" priority="9305"/>
    <cfRule type="duplicateValues" dxfId="9309" priority="9306"/>
    <cfRule type="duplicateValues" dxfId="9308" priority="9307"/>
    <cfRule type="duplicateValues" dxfId="9307" priority="9308"/>
  </conditionalFormatting>
  <conditionalFormatting sqref="E245">
    <cfRule type="duplicateValues" dxfId="9306" priority="9299"/>
  </conditionalFormatting>
  <conditionalFormatting sqref="E245">
    <cfRule type="duplicateValues" dxfId="9305" priority="9297"/>
    <cfRule type="duplicateValues" dxfId="9304" priority="9298"/>
  </conditionalFormatting>
  <conditionalFormatting sqref="E245">
    <cfRule type="duplicateValues" dxfId="9303" priority="9294"/>
  </conditionalFormatting>
  <conditionalFormatting sqref="E245">
    <cfRule type="duplicateValues" dxfId="9302" priority="9293"/>
  </conditionalFormatting>
  <conditionalFormatting sqref="E245">
    <cfRule type="duplicateValues" dxfId="9301" priority="9292"/>
  </conditionalFormatting>
  <conditionalFormatting sqref="E245">
    <cfRule type="duplicateValues" dxfId="9300" priority="9209"/>
    <cfRule type="duplicateValues" dxfId="9299" priority="9267"/>
    <cfRule type="duplicateValues" dxfId="9298" priority="9284"/>
    <cfRule type="duplicateValues" dxfId="9297" priority="9285"/>
    <cfRule type="duplicateValues" dxfId="9296" priority="9286"/>
    <cfRule type="duplicateValues" dxfId="9295" priority="9287"/>
    <cfRule type="duplicateValues" dxfId="9294" priority="9288"/>
    <cfRule type="duplicateValues" dxfId="9293" priority="9289"/>
    <cfRule type="duplicateValues" dxfId="9292" priority="9290"/>
    <cfRule type="duplicateValues" dxfId="9291" priority="9291"/>
  </conditionalFormatting>
  <conditionalFormatting sqref="E245">
    <cfRule type="duplicateValues" dxfId="9290" priority="9283"/>
  </conditionalFormatting>
  <conditionalFormatting sqref="E245">
    <cfRule type="duplicateValues" dxfId="9289" priority="9273"/>
  </conditionalFormatting>
  <conditionalFormatting sqref="E245">
    <cfRule type="duplicateValues" dxfId="9288" priority="9272"/>
  </conditionalFormatting>
  <conditionalFormatting sqref="E245">
    <cfRule type="duplicateValues" dxfId="9287" priority="9271"/>
  </conditionalFormatting>
  <conditionalFormatting sqref="E245">
    <cfRule type="duplicateValues" dxfId="9286" priority="9274"/>
    <cfRule type="duplicateValues" dxfId="9285" priority="9275"/>
    <cfRule type="duplicateValues" dxfId="9284" priority="9276"/>
    <cfRule type="duplicateValues" dxfId="9283" priority="9277"/>
    <cfRule type="duplicateValues" dxfId="9282" priority="9278"/>
    <cfRule type="duplicateValues" dxfId="9281" priority="9279"/>
    <cfRule type="duplicateValues" dxfId="9280" priority="9280"/>
    <cfRule type="duplicateValues" dxfId="9279" priority="9281"/>
    <cfRule type="duplicateValues" dxfId="9278" priority="9282"/>
  </conditionalFormatting>
  <conditionalFormatting sqref="E245">
    <cfRule type="duplicateValues" dxfId="9277" priority="9270"/>
  </conditionalFormatting>
  <conditionalFormatting sqref="E245">
    <cfRule type="duplicateValues" dxfId="9276" priority="9268"/>
    <cfRule type="duplicateValues" dxfId="9275" priority="9269"/>
  </conditionalFormatting>
  <conditionalFormatting sqref="E245">
    <cfRule type="duplicateValues" dxfId="9274" priority="9266"/>
  </conditionalFormatting>
  <conditionalFormatting sqref="E245">
    <cfRule type="duplicateValues" dxfId="9273" priority="9250"/>
    <cfRule type="duplicateValues" dxfId="9272" priority="9258"/>
    <cfRule type="duplicateValues" dxfId="9271" priority="9259"/>
    <cfRule type="duplicateValues" dxfId="9270" priority="9260"/>
    <cfRule type="duplicateValues" dxfId="9269" priority="9261"/>
    <cfRule type="duplicateValues" dxfId="9268" priority="9262"/>
    <cfRule type="duplicateValues" dxfId="9267" priority="9263"/>
    <cfRule type="duplicateValues" dxfId="9266" priority="9264"/>
    <cfRule type="duplicateValues" dxfId="9265" priority="9265"/>
  </conditionalFormatting>
  <conditionalFormatting sqref="E245">
    <cfRule type="duplicateValues" dxfId="9264" priority="9257"/>
  </conditionalFormatting>
  <conditionalFormatting sqref="E245">
    <cfRule type="duplicateValues" dxfId="9263" priority="9256"/>
  </conditionalFormatting>
  <conditionalFormatting sqref="E245">
    <cfRule type="duplicateValues" dxfId="9262" priority="9255"/>
  </conditionalFormatting>
  <conditionalFormatting sqref="E245">
    <cfRule type="duplicateValues" dxfId="9261" priority="9254"/>
  </conditionalFormatting>
  <conditionalFormatting sqref="E245">
    <cfRule type="duplicateValues" dxfId="9260" priority="9253"/>
  </conditionalFormatting>
  <conditionalFormatting sqref="E245">
    <cfRule type="duplicateValues" dxfId="9259" priority="9251"/>
    <cfRule type="duplicateValues" dxfId="9258" priority="9252"/>
  </conditionalFormatting>
  <conditionalFormatting sqref="E245">
    <cfRule type="duplicateValues" dxfId="9257" priority="9249"/>
  </conditionalFormatting>
  <conditionalFormatting sqref="E245">
    <cfRule type="duplicateValues" dxfId="9256" priority="9243"/>
  </conditionalFormatting>
  <conditionalFormatting sqref="E245">
    <cfRule type="duplicateValues" dxfId="9255" priority="9236"/>
    <cfRule type="duplicateValues" dxfId="9254" priority="9240"/>
    <cfRule type="duplicateValues" dxfId="9253" priority="9241"/>
    <cfRule type="duplicateValues" dxfId="9252" priority="9242"/>
    <cfRule type="duplicateValues" dxfId="9251" priority="9244"/>
    <cfRule type="duplicateValues" dxfId="9250" priority="9245"/>
    <cfRule type="duplicateValues" dxfId="9249" priority="9246"/>
    <cfRule type="duplicateValues" dxfId="9248" priority="9247"/>
    <cfRule type="duplicateValues" dxfId="9247" priority="9248"/>
  </conditionalFormatting>
  <conditionalFormatting sqref="E245">
    <cfRule type="duplicateValues" dxfId="9246" priority="9239"/>
  </conditionalFormatting>
  <conditionalFormatting sqref="E245">
    <cfRule type="duplicateValues" dxfId="9245" priority="9237"/>
    <cfRule type="duplicateValues" dxfId="9244" priority="9238"/>
  </conditionalFormatting>
  <conditionalFormatting sqref="E245">
    <cfRule type="duplicateValues" dxfId="9243" priority="9230"/>
  </conditionalFormatting>
  <conditionalFormatting sqref="E245">
    <cfRule type="duplicateValues" dxfId="9242" priority="9223"/>
    <cfRule type="duplicateValues" dxfId="9241" priority="9227"/>
    <cfRule type="duplicateValues" dxfId="9240" priority="9228"/>
    <cfRule type="duplicateValues" dxfId="9239" priority="9229"/>
    <cfRule type="duplicateValues" dxfId="9238" priority="9231"/>
    <cfRule type="duplicateValues" dxfId="9237" priority="9232"/>
    <cfRule type="duplicateValues" dxfId="9236" priority="9233"/>
    <cfRule type="duplicateValues" dxfId="9235" priority="9234"/>
    <cfRule type="duplicateValues" dxfId="9234" priority="9235"/>
  </conditionalFormatting>
  <conditionalFormatting sqref="E245">
    <cfRule type="duplicateValues" dxfId="9233" priority="9226"/>
  </conditionalFormatting>
  <conditionalFormatting sqref="E245">
    <cfRule type="duplicateValues" dxfId="9232" priority="9224"/>
    <cfRule type="duplicateValues" dxfId="9231" priority="9225"/>
  </conditionalFormatting>
  <conditionalFormatting sqref="E245">
    <cfRule type="duplicateValues" dxfId="9230" priority="9217"/>
  </conditionalFormatting>
  <conditionalFormatting sqref="E245">
    <cfRule type="duplicateValues" dxfId="9229" priority="9210"/>
    <cfRule type="duplicateValues" dxfId="9228" priority="9214"/>
    <cfRule type="duplicateValues" dxfId="9227" priority="9215"/>
    <cfRule type="duplicateValues" dxfId="9226" priority="9216"/>
    <cfRule type="duplicateValues" dxfId="9225" priority="9218"/>
    <cfRule type="duplicateValues" dxfId="9224" priority="9219"/>
    <cfRule type="duplicateValues" dxfId="9223" priority="9220"/>
    <cfRule type="duplicateValues" dxfId="9222" priority="9221"/>
    <cfRule type="duplicateValues" dxfId="9221" priority="9222"/>
  </conditionalFormatting>
  <conditionalFormatting sqref="E245">
    <cfRule type="duplicateValues" dxfId="9220" priority="9213"/>
  </conditionalFormatting>
  <conditionalFormatting sqref="E245">
    <cfRule type="duplicateValues" dxfId="9219" priority="9211"/>
    <cfRule type="duplicateValues" dxfId="9218" priority="9212"/>
  </conditionalFormatting>
  <conditionalFormatting sqref="E245">
    <cfRule type="duplicateValues" dxfId="9217" priority="9208"/>
  </conditionalFormatting>
  <conditionalFormatting sqref="E245">
    <cfRule type="duplicateValues" dxfId="9216" priority="9207"/>
  </conditionalFormatting>
  <conditionalFormatting sqref="E245">
    <cfRule type="duplicateValues" dxfId="9215" priority="9206"/>
  </conditionalFormatting>
  <conditionalFormatting sqref="E245">
    <cfRule type="duplicateValues" dxfId="9214" priority="9205"/>
  </conditionalFormatting>
  <conditionalFormatting sqref="E245">
    <cfRule type="duplicateValues" dxfId="9213" priority="9204"/>
  </conditionalFormatting>
  <conditionalFormatting sqref="E245">
    <cfRule type="duplicateValues" dxfId="9212" priority="9203"/>
  </conditionalFormatting>
  <conditionalFormatting sqref="E247">
    <cfRule type="duplicateValues" dxfId="9209" priority="9118"/>
    <cfRule type="duplicateValues" dxfId="9208" priority="9176"/>
    <cfRule type="duplicateValues" dxfId="9207" priority="9193"/>
    <cfRule type="duplicateValues" dxfId="9206" priority="9194"/>
    <cfRule type="duplicateValues" dxfId="9205" priority="9195"/>
    <cfRule type="duplicateValues" dxfId="9204" priority="9196"/>
    <cfRule type="duplicateValues" dxfId="9203" priority="9197"/>
    <cfRule type="duplicateValues" dxfId="9202" priority="9198"/>
    <cfRule type="duplicateValues" dxfId="9201" priority="9199"/>
    <cfRule type="duplicateValues" dxfId="9200" priority="9200"/>
  </conditionalFormatting>
  <conditionalFormatting sqref="E247">
    <cfRule type="duplicateValues" dxfId="9199" priority="9192"/>
  </conditionalFormatting>
  <conditionalFormatting sqref="E247">
    <cfRule type="duplicateValues" dxfId="9198" priority="9182"/>
  </conditionalFormatting>
  <conditionalFormatting sqref="E247">
    <cfRule type="duplicateValues" dxfId="9197" priority="9181"/>
  </conditionalFormatting>
  <conditionalFormatting sqref="E247">
    <cfRule type="duplicateValues" dxfId="9196" priority="9180"/>
  </conditionalFormatting>
  <conditionalFormatting sqref="E247">
    <cfRule type="duplicateValues" dxfId="9195" priority="9183"/>
    <cfRule type="duplicateValues" dxfId="9194" priority="9184"/>
    <cfRule type="duplicateValues" dxfId="9193" priority="9185"/>
    <cfRule type="duplicateValues" dxfId="9192" priority="9186"/>
    <cfRule type="duplicateValues" dxfId="9191" priority="9187"/>
    <cfRule type="duplicateValues" dxfId="9190" priority="9188"/>
    <cfRule type="duplicateValues" dxfId="9189" priority="9189"/>
    <cfRule type="duplicateValues" dxfId="9188" priority="9190"/>
    <cfRule type="duplicateValues" dxfId="9187" priority="9191"/>
  </conditionalFormatting>
  <conditionalFormatting sqref="E247">
    <cfRule type="duplicateValues" dxfId="9186" priority="9179"/>
  </conditionalFormatting>
  <conditionalFormatting sqref="E247">
    <cfRule type="duplicateValues" dxfId="9185" priority="9177"/>
    <cfRule type="duplicateValues" dxfId="9184" priority="9178"/>
  </conditionalFormatting>
  <conditionalFormatting sqref="E247">
    <cfRule type="duplicateValues" dxfId="9183" priority="9175"/>
  </conditionalFormatting>
  <conditionalFormatting sqref="E247">
    <cfRule type="duplicateValues" dxfId="9182" priority="9159"/>
    <cfRule type="duplicateValues" dxfId="9181" priority="9167"/>
    <cfRule type="duplicateValues" dxfId="9180" priority="9168"/>
    <cfRule type="duplicateValues" dxfId="9179" priority="9169"/>
    <cfRule type="duplicateValues" dxfId="9178" priority="9170"/>
    <cfRule type="duplicateValues" dxfId="9177" priority="9171"/>
    <cfRule type="duplicateValues" dxfId="9176" priority="9172"/>
    <cfRule type="duplicateValues" dxfId="9175" priority="9173"/>
    <cfRule type="duplicateValues" dxfId="9174" priority="9174"/>
  </conditionalFormatting>
  <conditionalFormatting sqref="E247">
    <cfRule type="duplicateValues" dxfId="9173" priority="9166"/>
  </conditionalFormatting>
  <conditionalFormatting sqref="E247">
    <cfRule type="duplicateValues" dxfId="9172" priority="9165"/>
  </conditionalFormatting>
  <conditionalFormatting sqref="E247">
    <cfRule type="duplicateValues" dxfId="9171" priority="9164"/>
  </conditionalFormatting>
  <conditionalFormatting sqref="E247">
    <cfRule type="duplicateValues" dxfId="9170" priority="9163"/>
  </conditionalFormatting>
  <conditionalFormatting sqref="E247">
    <cfRule type="duplicateValues" dxfId="9169" priority="9162"/>
  </conditionalFormatting>
  <conditionalFormatting sqref="E247">
    <cfRule type="duplicateValues" dxfId="9168" priority="9160"/>
    <cfRule type="duplicateValues" dxfId="9167" priority="9161"/>
  </conditionalFormatting>
  <conditionalFormatting sqref="E247">
    <cfRule type="duplicateValues" dxfId="9166" priority="9158"/>
  </conditionalFormatting>
  <conditionalFormatting sqref="E247">
    <cfRule type="duplicateValues" dxfId="9165" priority="9152"/>
  </conditionalFormatting>
  <conditionalFormatting sqref="E247">
    <cfRule type="duplicateValues" dxfId="9164" priority="9145"/>
    <cfRule type="duplicateValues" dxfId="9163" priority="9149"/>
    <cfRule type="duplicateValues" dxfId="9162" priority="9150"/>
    <cfRule type="duplicateValues" dxfId="9161" priority="9151"/>
    <cfRule type="duplicateValues" dxfId="9160" priority="9153"/>
    <cfRule type="duplicateValues" dxfId="9159" priority="9154"/>
    <cfRule type="duplicateValues" dxfId="9158" priority="9155"/>
    <cfRule type="duplicateValues" dxfId="9157" priority="9156"/>
    <cfRule type="duplicateValues" dxfId="9156" priority="9157"/>
  </conditionalFormatting>
  <conditionalFormatting sqref="E247">
    <cfRule type="duplicateValues" dxfId="9155" priority="9148"/>
  </conditionalFormatting>
  <conditionalFormatting sqref="E247">
    <cfRule type="duplicateValues" dxfId="9154" priority="9146"/>
    <cfRule type="duplicateValues" dxfId="9153" priority="9147"/>
  </conditionalFormatting>
  <conditionalFormatting sqref="E247">
    <cfRule type="duplicateValues" dxfId="9152" priority="9139"/>
  </conditionalFormatting>
  <conditionalFormatting sqref="E247">
    <cfRule type="duplicateValues" dxfId="9151" priority="9132"/>
    <cfRule type="duplicateValues" dxfId="9150" priority="9136"/>
    <cfRule type="duplicateValues" dxfId="9149" priority="9137"/>
    <cfRule type="duplicateValues" dxfId="9148" priority="9138"/>
    <cfRule type="duplicateValues" dxfId="9147" priority="9140"/>
    <cfRule type="duplicateValues" dxfId="9146" priority="9141"/>
    <cfRule type="duplicateValues" dxfId="9145" priority="9142"/>
    <cfRule type="duplicateValues" dxfId="9144" priority="9143"/>
    <cfRule type="duplicateValues" dxfId="9143" priority="9144"/>
  </conditionalFormatting>
  <conditionalFormatting sqref="E247">
    <cfRule type="duplicateValues" dxfId="9142" priority="9135"/>
  </conditionalFormatting>
  <conditionalFormatting sqref="E247">
    <cfRule type="duplicateValues" dxfId="9141" priority="9133"/>
    <cfRule type="duplicateValues" dxfId="9140" priority="9134"/>
  </conditionalFormatting>
  <conditionalFormatting sqref="E247">
    <cfRule type="duplicateValues" dxfId="9139" priority="9126"/>
  </conditionalFormatting>
  <conditionalFormatting sqref="E247">
    <cfRule type="duplicateValues" dxfId="9138" priority="9119"/>
    <cfRule type="duplicateValues" dxfId="9137" priority="9123"/>
    <cfRule type="duplicateValues" dxfId="9136" priority="9124"/>
    <cfRule type="duplicateValues" dxfId="9135" priority="9125"/>
    <cfRule type="duplicateValues" dxfId="9134" priority="9127"/>
    <cfRule type="duplicateValues" dxfId="9133" priority="9128"/>
    <cfRule type="duplicateValues" dxfId="9132" priority="9129"/>
    <cfRule type="duplicateValues" dxfId="9131" priority="9130"/>
    <cfRule type="duplicateValues" dxfId="9130" priority="9131"/>
  </conditionalFormatting>
  <conditionalFormatting sqref="E247">
    <cfRule type="duplicateValues" dxfId="9129" priority="9122"/>
  </conditionalFormatting>
  <conditionalFormatting sqref="E247">
    <cfRule type="duplicateValues" dxfId="9128" priority="9120"/>
    <cfRule type="duplicateValues" dxfId="9127" priority="9121"/>
  </conditionalFormatting>
  <conditionalFormatting sqref="E247">
    <cfRule type="duplicateValues" dxfId="9126" priority="9117"/>
  </conditionalFormatting>
  <conditionalFormatting sqref="E247">
    <cfRule type="duplicateValues" dxfId="9125" priority="9116"/>
  </conditionalFormatting>
  <conditionalFormatting sqref="E247">
    <cfRule type="duplicateValues" dxfId="9124" priority="9115"/>
  </conditionalFormatting>
  <conditionalFormatting sqref="E247">
    <cfRule type="duplicateValues" dxfId="9123" priority="9032"/>
    <cfRule type="duplicateValues" dxfId="9122" priority="9090"/>
    <cfRule type="duplicateValues" dxfId="9121" priority="9107"/>
    <cfRule type="duplicateValues" dxfId="9120" priority="9108"/>
    <cfRule type="duplicateValues" dxfId="9119" priority="9109"/>
    <cfRule type="duplicateValues" dxfId="9118" priority="9110"/>
    <cfRule type="duplicateValues" dxfId="9117" priority="9111"/>
    <cfRule type="duplicateValues" dxfId="9116" priority="9112"/>
    <cfRule type="duplicateValues" dxfId="9115" priority="9113"/>
    <cfRule type="duplicateValues" dxfId="9114" priority="9114"/>
  </conditionalFormatting>
  <conditionalFormatting sqref="E247">
    <cfRule type="duplicateValues" dxfId="9113" priority="9106"/>
  </conditionalFormatting>
  <conditionalFormatting sqref="E247">
    <cfRule type="duplicateValues" dxfId="9112" priority="9096"/>
  </conditionalFormatting>
  <conditionalFormatting sqref="E247">
    <cfRule type="duplicateValues" dxfId="9111" priority="9095"/>
  </conditionalFormatting>
  <conditionalFormatting sqref="E247">
    <cfRule type="duplicateValues" dxfId="9110" priority="9094"/>
  </conditionalFormatting>
  <conditionalFormatting sqref="E247">
    <cfRule type="duplicateValues" dxfId="9109" priority="9097"/>
    <cfRule type="duplicateValues" dxfId="9108" priority="9098"/>
    <cfRule type="duplicateValues" dxfId="9107" priority="9099"/>
    <cfRule type="duplicateValues" dxfId="9106" priority="9100"/>
    <cfRule type="duplicateValues" dxfId="9105" priority="9101"/>
    <cfRule type="duplicateValues" dxfId="9104" priority="9102"/>
    <cfRule type="duplicateValues" dxfId="9103" priority="9103"/>
    <cfRule type="duplicateValues" dxfId="9102" priority="9104"/>
    <cfRule type="duplicateValues" dxfId="9101" priority="9105"/>
  </conditionalFormatting>
  <conditionalFormatting sqref="E247">
    <cfRule type="duplicateValues" dxfId="9100" priority="9093"/>
  </conditionalFormatting>
  <conditionalFormatting sqref="E247">
    <cfRule type="duplicateValues" dxfId="9099" priority="9091"/>
    <cfRule type="duplicateValues" dxfId="9098" priority="9092"/>
  </conditionalFormatting>
  <conditionalFormatting sqref="E247">
    <cfRule type="duplicateValues" dxfId="9097" priority="9089"/>
  </conditionalFormatting>
  <conditionalFormatting sqref="E247">
    <cfRule type="duplicateValues" dxfId="9096" priority="9073"/>
    <cfRule type="duplicateValues" dxfId="9095" priority="9081"/>
    <cfRule type="duplicateValues" dxfId="9094" priority="9082"/>
    <cfRule type="duplicateValues" dxfId="9093" priority="9083"/>
    <cfRule type="duplicateValues" dxfId="9092" priority="9084"/>
    <cfRule type="duplicateValues" dxfId="9091" priority="9085"/>
    <cfRule type="duplicateValues" dxfId="9090" priority="9086"/>
    <cfRule type="duplicateValues" dxfId="9089" priority="9087"/>
    <cfRule type="duplicateValues" dxfId="9088" priority="9088"/>
  </conditionalFormatting>
  <conditionalFormatting sqref="E247">
    <cfRule type="duplicateValues" dxfId="9087" priority="9080"/>
  </conditionalFormatting>
  <conditionalFormatting sqref="E247">
    <cfRule type="duplicateValues" dxfId="9086" priority="9079"/>
  </conditionalFormatting>
  <conditionalFormatting sqref="E247">
    <cfRule type="duplicateValues" dxfId="9085" priority="9078"/>
  </conditionalFormatting>
  <conditionalFormatting sqref="E247">
    <cfRule type="duplicateValues" dxfId="9084" priority="9077"/>
  </conditionalFormatting>
  <conditionalFormatting sqref="E247">
    <cfRule type="duplicateValues" dxfId="9083" priority="9076"/>
  </conditionalFormatting>
  <conditionalFormatting sqref="E247">
    <cfRule type="duplicateValues" dxfId="9082" priority="9074"/>
    <cfRule type="duplicateValues" dxfId="9081" priority="9075"/>
  </conditionalFormatting>
  <conditionalFormatting sqref="E247">
    <cfRule type="duplicateValues" dxfId="9080" priority="9072"/>
  </conditionalFormatting>
  <conditionalFormatting sqref="E247">
    <cfRule type="duplicateValues" dxfId="9079" priority="9066"/>
  </conditionalFormatting>
  <conditionalFormatting sqref="E247">
    <cfRule type="duplicateValues" dxfId="9078" priority="9059"/>
    <cfRule type="duplicateValues" dxfId="9077" priority="9063"/>
    <cfRule type="duplicateValues" dxfId="9076" priority="9064"/>
    <cfRule type="duplicateValues" dxfId="9075" priority="9065"/>
    <cfRule type="duplicateValues" dxfId="9074" priority="9067"/>
    <cfRule type="duplicateValues" dxfId="9073" priority="9068"/>
    <cfRule type="duplicateValues" dxfId="9072" priority="9069"/>
    <cfRule type="duplicateValues" dxfId="9071" priority="9070"/>
    <cfRule type="duplicateValues" dxfId="9070" priority="9071"/>
  </conditionalFormatting>
  <conditionalFormatting sqref="E247">
    <cfRule type="duplicateValues" dxfId="9069" priority="9062"/>
  </conditionalFormatting>
  <conditionalFormatting sqref="E247">
    <cfRule type="duplicateValues" dxfId="9068" priority="9060"/>
    <cfRule type="duplicateValues" dxfId="9067" priority="9061"/>
  </conditionalFormatting>
  <conditionalFormatting sqref="E247">
    <cfRule type="duplicateValues" dxfId="9066" priority="9053"/>
  </conditionalFormatting>
  <conditionalFormatting sqref="E247">
    <cfRule type="duplicateValues" dxfId="9065" priority="9046"/>
    <cfRule type="duplicateValues" dxfId="9064" priority="9050"/>
    <cfRule type="duplicateValues" dxfId="9063" priority="9051"/>
    <cfRule type="duplicateValues" dxfId="9062" priority="9052"/>
    <cfRule type="duplicateValues" dxfId="9061" priority="9054"/>
    <cfRule type="duplicateValues" dxfId="9060" priority="9055"/>
    <cfRule type="duplicateValues" dxfId="9059" priority="9056"/>
    <cfRule type="duplicateValues" dxfId="9058" priority="9057"/>
    <cfRule type="duplicateValues" dxfId="9057" priority="9058"/>
  </conditionalFormatting>
  <conditionalFormatting sqref="E247">
    <cfRule type="duplicateValues" dxfId="9056" priority="9049"/>
  </conditionalFormatting>
  <conditionalFormatting sqref="E247">
    <cfRule type="duplicateValues" dxfId="9055" priority="9047"/>
    <cfRule type="duplicateValues" dxfId="9054" priority="9048"/>
  </conditionalFormatting>
  <conditionalFormatting sqref="E247">
    <cfRule type="duplicateValues" dxfId="9053" priority="9040"/>
  </conditionalFormatting>
  <conditionalFormatting sqref="E247">
    <cfRule type="duplicateValues" dxfId="9052" priority="9033"/>
    <cfRule type="duplicateValues" dxfId="9051" priority="9037"/>
    <cfRule type="duplicateValues" dxfId="9050" priority="9038"/>
    <cfRule type="duplicateValues" dxfId="9049" priority="9039"/>
    <cfRule type="duplicateValues" dxfId="9048" priority="9041"/>
    <cfRule type="duplicateValues" dxfId="9047" priority="9042"/>
    <cfRule type="duplicateValues" dxfId="9046" priority="9043"/>
    <cfRule type="duplicateValues" dxfId="9045" priority="9044"/>
    <cfRule type="duplicateValues" dxfId="9044" priority="9045"/>
  </conditionalFormatting>
  <conditionalFormatting sqref="E247">
    <cfRule type="duplicateValues" dxfId="9043" priority="9036"/>
  </conditionalFormatting>
  <conditionalFormatting sqref="E247">
    <cfRule type="duplicateValues" dxfId="9042" priority="9034"/>
    <cfRule type="duplicateValues" dxfId="9041" priority="9035"/>
  </conditionalFormatting>
  <conditionalFormatting sqref="E247">
    <cfRule type="duplicateValues" dxfId="9040" priority="9031"/>
  </conditionalFormatting>
  <conditionalFormatting sqref="E247">
    <cfRule type="duplicateValues" dxfId="9039" priority="9030"/>
  </conditionalFormatting>
  <conditionalFormatting sqref="E247">
    <cfRule type="duplicateValues" dxfId="9038" priority="9029"/>
  </conditionalFormatting>
  <conditionalFormatting sqref="E247">
    <cfRule type="duplicateValues" dxfId="9037" priority="9028"/>
  </conditionalFormatting>
  <conditionalFormatting sqref="E247">
    <cfRule type="duplicateValues" dxfId="9036" priority="9027"/>
  </conditionalFormatting>
  <conditionalFormatting sqref="E247">
    <cfRule type="duplicateValues" dxfId="9035" priority="9026"/>
  </conditionalFormatting>
  <conditionalFormatting sqref="E247">
    <cfRule type="duplicateValues" dxfId="9034" priority="8943"/>
    <cfRule type="duplicateValues" dxfId="9033" priority="9001"/>
    <cfRule type="duplicateValues" dxfId="9032" priority="9018"/>
    <cfRule type="duplicateValues" dxfId="9031" priority="9019"/>
    <cfRule type="duplicateValues" dxfId="9030" priority="9020"/>
    <cfRule type="duplicateValues" dxfId="9029" priority="9021"/>
    <cfRule type="duplicateValues" dxfId="9028" priority="9022"/>
    <cfRule type="duplicateValues" dxfId="9027" priority="9023"/>
    <cfRule type="duplicateValues" dxfId="9026" priority="9024"/>
    <cfRule type="duplicateValues" dxfId="9025" priority="9025"/>
  </conditionalFormatting>
  <conditionalFormatting sqref="E247">
    <cfRule type="duplicateValues" dxfId="9024" priority="9017"/>
  </conditionalFormatting>
  <conditionalFormatting sqref="E247">
    <cfRule type="duplicateValues" dxfId="9023" priority="9007"/>
  </conditionalFormatting>
  <conditionalFormatting sqref="E247">
    <cfRule type="duplicateValues" dxfId="9022" priority="9006"/>
  </conditionalFormatting>
  <conditionalFormatting sqref="E247">
    <cfRule type="duplicateValues" dxfId="9021" priority="9005"/>
  </conditionalFormatting>
  <conditionalFormatting sqref="E247">
    <cfRule type="duplicateValues" dxfId="9020" priority="9008"/>
    <cfRule type="duplicateValues" dxfId="9019" priority="9009"/>
    <cfRule type="duplicateValues" dxfId="9018" priority="9010"/>
    <cfRule type="duplicateValues" dxfId="9017" priority="9011"/>
    <cfRule type="duplicateValues" dxfId="9016" priority="9012"/>
    <cfRule type="duplicateValues" dxfId="9015" priority="9013"/>
    <cfRule type="duplicateValues" dxfId="9014" priority="9014"/>
    <cfRule type="duplicateValues" dxfId="9013" priority="9015"/>
    <cfRule type="duplicateValues" dxfId="9012" priority="9016"/>
  </conditionalFormatting>
  <conditionalFormatting sqref="E247">
    <cfRule type="duplicateValues" dxfId="9011" priority="9004"/>
  </conditionalFormatting>
  <conditionalFormatting sqref="E247">
    <cfRule type="duplicateValues" dxfId="9010" priority="9002"/>
    <cfRule type="duplicateValues" dxfId="9009" priority="9003"/>
  </conditionalFormatting>
  <conditionalFormatting sqref="E247">
    <cfRule type="duplicateValues" dxfId="9008" priority="9000"/>
  </conditionalFormatting>
  <conditionalFormatting sqref="E247">
    <cfRule type="duplicateValues" dxfId="9007" priority="8984"/>
    <cfRule type="duplicateValues" dxfId="9006" priority="8992"/>
    <cfRule type="duplicateValues" dxfId="9005" priority="8993"/>
    <cfRule type="duplicateValues" dxfId="9004" priority="8994"/>
    <cfRule type="duplicateValues" dxfId="9003" priority="8995"/>
    <cfRule type="duplicateValues" dxfId="9002" priority="8996"/>
    <cfRule type="duplicateValues" dxfId="9001" priority="8997"/>
    <cfRule type="duplicateValues" dxfId="9000" priority="8998"/>
    <cfRule type="duplicateValues" dxfId="8999" priority="8999"/>
  </conditionalFormatting>
  <conditionalFormatting sqref="E247">
    <cfRule type="duplicateValues" dxfId="8998" priority="8991"/>
  </conditionalFormatting>
  <conditionalFormatting sqref="E247">
    <cfRule type="duplicateValues" dxfId="8997" priority="8990"/>
  </conditionalFormatting>
  <conditionalFormatting sqref="E247">
    <cfRule type="duplicateValues" dxfId="8996" priority="8989"/>
  </conditionalFormatting>
  <conditionalFormatting sqref="E247">
    <cfRule type="duplicateValues" dxfId="8995" priority="8988"/>
  </conditionalFormatting>
  <conditionalFormatting sqref="E247">
    <cfRule type="duplicateValues" dxfId="8994" priority="8987"/>
  </conditionalFormatting>
  <conditionalFormatting sqref="E247">
    <cfRule type="duplicateValues" dxfId="8993" priority="8985"/>
    <cfRule type="duplicateValues" dxfId="8992" priority="8986"/>
  </conditionalFormatting>
  <conditionalFormatting sqref="E247">
    <cfRule type="duplicateValues" dxfId="8991" priority="8983"/>
  </conditionalFormatting>
  <conditionalFormatting sqref="E247">
    <cfRule type="duplicateValues" dxfId="8990" priority="8977"/>
  </conditionalFormatting>
  <conditionalFormatting sqref="E247">
    <cfRule type="duplicateValues" dxfId="8989" priority="8970"/>
    <cfRule type="duplicateValues" dxfId="8988" priority="8974"/>
    <cfRule type="duplicateValues" dxfId="8987" priority="8975"/>
    <cfRule type="duplicateValues" dxfId="8986" priority="8976"/>
    <cfRule type="duplicateValues" dxfId="8985" priority="8978"/>
    <cfRule type="duplicateValues" dxfId="8984" priority="8979"/>
    <cfRule type="duplicateValues" dxfId="8983" priority="8980"/>
    <cfRule type="duplicateValues" dxfId="8982" priority="8981"/>
    <cfRule type="duplicateValues" dxfId="8981" priority="8982"/>
  </conditionalFormatting>
  <conditionalFormatting sqref="E247">
    <cfRule type="duplicateValues" dxfId="8980" priority="8973"/>
  </conditionalFormatting>
  <conditionalFormatting sqref="E247">
    <cfRule type="duplicateValues" dxfId="8979" priority="8971"/>
    <cfRule type="duplicateValues" dxfId="8978" priority="8972"/>
  </conditionalFormatting>
  <conditionalFormatting sqref="E247">
    <cfRule type="duplicateValues" dxfId="8977" priority="8964"/>
  </conditionalFormatting>
  <conditionalFormatting sqref="E247">
    <cfRule type="duplicateValues" dxfId="8976" priority="8957"/>
    <cfRule type="duplicateValues" dxfId="8975" priority="8961"/>
    <cfRule type="duplicateValues" dxfId="8974" priority="8962"/>
    <cfRule type="duplicateValues" dxfId="8973" priority="8963"/>
    <cfRule type="duplicateValues" dxfId="8972" priority="8965"/>
    <cfRule type="duplicateValues" dxfId="8971" priority="8966"/>
    <cfRule type="duplicateValues" dxfId="8970" priority="8967"/>
    <cfRule type="duplicateValues" dxfId="8969" priority="8968"/>
    <cfRule type="duplicateValues" dxfId="8968" priority="8969"/>
  </conditionalFormatting>
  <conditionalFormatting sqref="E247">
    <cfRule type="duplicateValues" dxfId="8967" priority="8960"/>
  </conditionalFormatting>
  <conditionalFormatting sqref="E247">
    <cfRule type="duplicateValues" dxfId="8966" priority="8958"/>
    <cfRule type="duplicateValues" dxfId="8965" priority="8959"/>
  </conditionalFormatting>
  <conditionalFormatting sqref="E247">
    <cfRule type="duplicateValues" dxfId="8964" priority="8951"/>
  </conditionalFormatting>
  <conditionalFormatting sqref="E247">
    <cfRule type="duplicateValues" dxfId="8963" priority="8944"/>
    <cfRule type="duplicateValues" dxfId="8962" priority="8948"/>
    <cfRule type="duplicateValues" dxfId="8961" priority="8949"/>
    <cfRule type="duplicateValues" dxfId="8960" priority="8950"/>
    <cfRule type="duplicateValues" dxfId="8959" priority="8952"/>
    <cfRule type="duplicateValues" dxfId="8958" priority="8953"/>
    <cfRule type="duplicateValues" dxfId="8957" priority="8954"/>
    <cfRule type="duplicateValues" dxfId="8956" priority="8955"/>
    <cfRule type="duplicateValues" dxfId="8955" priority="8956"/>
  </conditionalFormatting>
  <conditionalFormatting sqref="E247">
    <cfRule type="duplicateValues" dxfId="8954" priority="8947"/>
  </conditionalFormatting>
  <conditionalFormatting sqref="E247">
    <cfRule type="duplicateValues" dxfId="8953" priority="8945"/>
    <cfRule type="duplicateValues" dxfId="8952" priority="8946"/>
  </conditionalFormatting>
  <conditionalFormatting sqref="E247">
    <cfRule type="duplicateValues" dxfId="8951" priority="8942"/>
  </conditionalFormatting>
  <conditionalFormatting sqref="E247">
    <cfRule type="duplicateValues" dxfId="8950" priority="8941"/>
  </conditionalFormatting>
  <conditionalFormatting sqref="E247">
    <cfRule type="duplicateValues" dxfId="8949" priority="8940"/>
  </conditionalFormatting>
  <conditionalFormatting sqref="E247">
    <cfRule type="duplicateValues" dxfId="8948" priority="8857"/>
    <cfRule type="duplicateValues" dxfId="8947" priority="8915"/>
    <cfRule type="duplicateValues" dxfId="8946" priority="8932"/>
    <cfRule type="duplicateValues" dxfId="8945" priority="8933"/>
    <cfRule type="duplicateValues" dxfId="8944" priority="8934"/>
    <cfRule type="duplicateValues" dxfId="8943" priority="8935"/>
    <cfRule type="duplicateValues" dxfId="8942" priority="8936"/>
    <cfRule type="duplicateValues" dxfId="8941" priority="8937"/>
    <cfRule type="duplicateValues" dxfId="8940" priority="8938"/>
    <cfRule type="duplicateValues" dxfId="8939" priority="8939"/>
  </conditionalFormatting>
  <conditionalFormatting sqref="E247">
    <cfRule type="duplicateValues" dxfId="8938" priority="8931"/>
  </conditionalFormatting>
  <conditionalFormatting sqref="E247">
    <cfRule type="duplicateValues" dxfId="8937" priority="8921"/>
  </conditionalFormatting>
  <conditionalFormatting sqref="E247">
    <cfRule type="duplicateValues" dxfId="8936" priority="8920"/>
  </conditionalFormatting>
  <conditionalFormatting sqref="E247">
    <cfRule type="duplicateValues" dxfId="8935" priority="8919"/>
  </conditionalFormatting>
  <conditionalFormatting sqref="E247">
    <cfRule type="duplicateValues" dxfId="8934" priority="8922"/>
    <cfRule type="duplicateValues" dxfId="8933" priority="8923"/>
    <cfRule type="duplicateValues" dxfId="8932" priority="8924"/>
    <cfRule type="duplicateValues" dxfId="8931" priority="8925"/>
    <cfRule type="duplicateValues" dxfId="8930" priority="8926"/>
    <cfRule type="duplicateValues" dxfId="8929" priority="8927"/>
    <cfRule type="duplicateValues" dxfId="8928" priority="8928"/>
    <cfRule type="duplicateValues" dxfId="8927" priority="8929"/>
    <cfRule type="duplicateValues" dxfId="8926" priority="8930"/>
  </conditionalFormatting>
  <conditionalFormatting sqref="E247">
    <cfRule type="duplicateValues" dxfId="8925" priority="8918"/>
  </conditionalFormatting>
  <conditionalFormatting sqref="E247">
    <cfRule type="duplicateValues" dxfId="8924" priority="8916"/>
    <cfRule type="duplicateValues" dxfId="8923" priority="8917"/>
  </conditionalFormatting>
  <conditionalFormatting sqref="E247">
    <cfRule type="duplicateValues" dxfId="8922" priority="8914"/>
  </conditionalFormatting>
  <conditionalFormatting sqref="E247">
    <cfRule type="duplicateValues" dxfId="8921" priority="8898"/>
    <cfRule type="duplicateValues" dxfId="8920" priority="8906"/>
    <cfRule type="duplicateValues" dxfId="8919" priority="8907"/>
    <cfRule type="duplicateValues" dxfId="8918" priority="8908"/>
    <cfRule type="duplicateValues" dxfId="8917" priority="8909"/>
    <cfRule type="duplicateValues" dxfId="8916" priority="8910"/>
    <cfRule type="duplicateValues" dxfId="8915" priority="8911"/>
    <cfRule type="duplicateValues" dxfId="8914" priority="8912"/>
    <cfRule type="duplicateValues" dxfId="8913" priority="8913"/>
  </conditionalFormatting>
  <conditionalFormatting sqref="E247">
    <cfRule type="duplicateValues" dxfId="8912" priority="8905"/>
  </conditionalFormatting>
  <conditionalFormatting sqref="E247">
    <cfRule type="duplicateValues" dxfId="8911" priority="8904"/>
  </conditionalFormatting>
  <conditionalFormatting sqref="E247">
    <cfRule type="duplicateValues" dxfId="8910" priority="8903"/>
  </conditionalFormatting>
  <conditionalFormatting sqref="E247">
    <cfRule type="duplicateValues" dxfId="8909" priority="8902"/>
  </conditionalFormatting>
  <conditionalFormatting sqref="E247">
    <cfRule type="duplicateValues" dxfId="8908" priority="8901"/>
  </conditionalFormatting>
  <conditionalFormatting sqref="E247">
    <cfRule type="duplicateValues" dxfId="8907" priority="8899"/>
    <cfRule type="duplicateValues" dxfId="8906" priority="8900"/>
  </conditionalFormatting>
  <conditionalFormatting sqref="E247">
    <cfRule type="duplicateValues" dxfId="8905" priority="8897"/>
  </conditionalFormatting>
  <conditionalFormatting sqref="E247">
    <cfRule type="duplicateValues" dxfId="8904" priority="8891"/>
  </conditionalFormatting>
  <conditionalFormatting sqref="E247">
    <cfRule type="duplicateValues" dxfId="8903" priority="8884"/>
    <cfRule type="duplicateValues" dxfId="8902" priority="8888"/>
    <cfRule type="duplicateValues" dxfId="8901" priority="8889"/>
    <cfRule type="duplicateValues" dxfId="8900" priority="8890"/>
    <cfRule type="duplicateValues" dxfId="8899" priority="8892"/>
    <cfRule type="duplicateValues" dxfId="8898" priority="8893"/>
    <cfRule type="duplicateValues" dxfId="8897" priority="8894"/>
    <cfRule type="duplicateValues" dxfId="8896" priority="8895"/>
    <cfRule type="duplicateValues" dxfId="8895" priority="8896"/>
  </conditionalFormatting>
  <conditionalFormatting sqref="E247">
    <cfRule type="duplicateValues" dxfId="8894" priority="8887"/>
  </conditionalFormatting>
  <conditionalFormatting sqref="E247">
    <cfRule type="duplicateValues" dxfId="8893" priority="8885"/>
    <cfRule type="duplicateValues" dxfId="8892" priority="8886"/>
  </conditionalFormatting>
  <conditionalFormatting sqref="E247">
    <cfRule type="duplicateValues" dxfId="8891" priority="8878"/>
  </conditionalFormatting>
  <conditionalFormatting sqref="E247">
    <cfRule type="duplicateValues" dxfId="8890" priority="8871"/>
    <cfRule type="duplicateValues" dxfId="8889" priority="8875"/>
    <cfRule type="duplicateValues" dxfId="8888" priority="8876"/>
    <cfRule type="duplicateValues" dxfId="8887" priority="8877"/>
    <cfRule type="duplicateValues" dxfId="8886" priority="8879"/>
    <cfRule type="duplicateValues" dxfId="8885" priority="8880"/>
    <cfRule type="duplicateValues" dxfId="8884" priority="8881"/>
    <cfRule type="duplicateValues" dxfId="8883" priority="8882"/>
    <cfRule type="duplicateValues" dxfId="8882" priority="8883"/>
  </conditionalFormatting>
  <conditionalFormatting sqref="E247">
    <cfRule type="duplicateValues" dxfId="8881" priority="8874"/>
  </conditionalFormatting>
  <conditionalFormatting sqref="E247">
    <cfRule type="duplicateValues" dxfId="8880" priority="8872"/>
    <cfRule type="duplicateValues" dxfId="8879" priority="8873"/>
  </conditionalFormatting>
  <conditionalFormatting sqref="E247">
    <cfRule type="duplicateValues" dxfId="8878" priority="8865"/>
  </conditionalFormatting>
  <conditionalFormatting sqref="E247">
    <cfRule type="duplicateValues" dxfId="8877" priority="8858"/>
    <cfRule type="duplicateValues" dxfId="8876" priority="8862"/>
    <cfRule type="duplicateValues" dxfId="8875" priority="8863"/>
    <cfRule type="duplicateValues" dxfId="8874" priority="8864"/>
    <cfRule type="duplicateValues" dxfId="8873" priority="8866"/>
    <cfRule type="duplicateValues" dxfId="8872" priority="8867"/>
    <cfRule type="duplicateValues" dxfId="8871" priority="8868"/>
    <cfRule type="duplicateValues" dxfId="8870" priority="8869"/>
    <cfRule type="duplicateValues" dxfId="8869" priority="8870"/>
  </conditionalFormatting>
  <conditionalFormatting sqref="E247">
    <cfRule type="duplicateValues" dxfId="8868" priority="8861"/>
  </conditionalFormatting>
  <conditionalFormatting sqref="E247">
    <cfRule type="duplicateValues" dxfId="8867" priority="8859"/>
    <cfRule type="duplicateValues" dxfId="8866" priority="8860"/>
  </conditionalFormatting>
  <conditionalFormatting sqref="E247">
    <cfRule type="duplicateValues" dxfId="8865" priority="8856"/>
  </conditionalFormatting>
  <conditionalFormatting sqref="E247">
    <cfRule type="duplicateValues" dxfId="8864" priority="8855"/>
  </conditionalFormatting>
  <conditionalFormatting sqref="E247">
    <cfRule type="duplicateValues" dxfId="8863" priority="8854"/>
  </conditionalFormatting>
  <conditionalFormatting sqref="E247">
    <cfRule type="duplicateValues" dxfId="8862" priority="8853"/>
  </conditionalFormatting>
  <conditionalFormatting sqref="E247">
    <cfRule type="duplicateValues" dxfId="8861" priority="8852"/>
  </conditionalFormatting>
  <conditionalFormatting sqref="E247">
    <cfRule type="duplicateValues" dxfId="8860" priority="8851"/>
  </conditionalFormatting>
  <conditionalFormatting sqref="E248">
    <cfRule type="duplicateValues" dxfId="8858" priority="8767"/>
    <cfRule type="duplicateValues" dxfId="8857" priority="8825"/>
    <cfRule type="duplicateValues" dxfId="8856" priority="8842"/>
    <cfRule type="duplicateValues" dxfId="8855" priority="8843"/>
    <cfRule type="duplicateValues" dxfId="8854" priority="8844"/>
    <cfRule type="duplicateValues" dxfId="8853" priority="8845"/>
    <cfRule type="duplicateValues" dxfId="8852" priority="8846"/>
    <cfRule type="duplicateValues" dxfId="8851" priority="8847"/>
    <cfRule type="duplicateValues" dxfId="8850" priority="8848"/>
    <cfRule type="duplicateValues" dxfId="8849" priority="8849"/>
  </conditionalFormatting>
  <conditionalFormatting sqref="E248">
    <cfRule type="duplicateValues" dxfId="8848" priority="8841"/>
  </conditionalFormatting>
  <conditionalFormatting sqref="E248">
    <cfRule type="duplicateValues" dxfId="8847" priority="8831"/>
  </conditionalFormatting>
  <conditionalFormatting sqref="E248">
    <cfRule type="duplicateValues" dxfId="8846" priority="8830"/>
  </conditionalFormatting>
  <conditionalFormatting sqref="E248">
    <cfRule type="duplicateValues" dxfId="8845" priority="8829"/>
  </conditionalFormatting>
  <conditionalFormatting sqref="E248">
    <cfRule type="duplicateValues" dxfId="8844" priority="8832"/>
    <cfRule type="duplicateValues" dxfId="8843" priority="8833"/>
    <cfRule type="duplicateValues" dxfId="8842" priority="8834"/>
    <cfRule type="duplicateValues" dxfId="8841" priority="8835"/>
    <cfRule type="duplicateValues" dxfId="8840" priority="8836"/>
    <cfRule type="duplicateValues" dxfId="8839" priority="8837"/>
    <cfRule type="duplicateValues" dxfId="8838" priority="8838"/>
    <cfRule type="duplicateValues" dxfId="8837" priority="8839"/>
    <cfRule type="duplicateValues" dxfId="8836" priority="8840"/>
  </conditionalFormatting>
  <conditionalFormatting sqref="E248">
    <cfRule type="duplicateValues" dxfId="8835" priority="8828"/>
  </conditionalFormatting>
  <conditionalFormatting sqref="E248">
    <cfRule type="duplicateValues" dxfId="8834" priority="8826"/>
    <cfRule type="duplicateValues" dxfId="8833" priority="8827"/>
  </conditionalFormatting>
  <conditionalFormatting sqref="E248">
    <cfRule type="duplicateValues" dxfId="8832" priority="8824"/>
  </conditionalFormatting>
  <conditionalFormatting sqref="E248">
    <cfRule type="duplicateValues" dxfId="8831" priority="8808"/>
    <cfRule type="duplicateValues" dxfId="8830" priority="8816"/>
    <cfRule type="duplicateValues" dxfId="8829" priority="8817"/>
    <cfRule type="duplicateValues" dxfId="8828" priority="8818"/>
    <cfRule type="duplicateValues" dxfId="8827" priority="8819"/>
    <cfRule type="duplicateValues" dxfId="8826" priority="8820"/>
    <cfRule type="duplicateValues" dxfId="8825" priority="8821"/>
    <cfRule type="duplicateValues" dxfId="8824" priority="8822"/>
    <cfRule type="duplicateValues" dxfId="8823" priority="8823"/>
  </conditionalFormatting>
  <conditionalFormatting sqref="E248">
    <cfRule type="duplicateValues" dxfId="8822" priority="8815"/>
  </conditionalFormatting>
  <conditionalFormatting sqref="E248">
    <cfRule type="duplicateValues" dxfId="8821" priority="8814"/>
  </conditionalFormatting>
  <conditionalFormatting sqref="E248">
    <cfRule type="duplicateValues" dxfId="8820" priority="8813"/>
  </conditionalFormatting>
  <conditionalFormatting sqref="E248">
    <cfRule type="duplicateValues" dxfId="8819" priority="8812"/>
  </conditionalFormatting>
  <conditionalFormatting sqref="E248">
    <cfRule type="duplicateValues" dxfId="8818" priority="8811"/>
  </conditionalFormatting>
  <conditionalFormatting sqref="E248">
    <cfRule type="duplicateValues" dxfId="8817" priority="8809"/>
    <cfRule type="duplicateValues" dxfId="8816" priority="8810"/>
  </conditionalFormatting>
  <conditionalFormatting sqref="E248">
    <cfRule type="duplicateValues" dxfId="8815" priority="8807"/>
  </conditionalFormatting>
  <conditionalFormatting sqref="E248">
    <cfRule type="duplicateValues" dxfId="8814" priority="8801"/>
  </conditionalFormatting>
  <conditionalFormatting sqref="E248">
    <cfRule type="duplicateValues" dxfId="8813" priority="8794"/>
    <cfRule type="duplicateValues" dxfId="8812" priority="8798"/>
    <cfRule type="duplicateValues" dxfId="8811" priority="8799"/>
    <cfRule type="duplicateValues" dxfId="8810" priority="8800"/>
    <cfRule type="duplicateValues" dxfId="8809" priority="8802"/>
    <cfRule type="duplicateValues" dxfId="8808" priority="8803"/>
    <cfRule type="duplicateValues" dxfId="8807" priority="8804"/>
    <cfRule type="duplicateValues" dxfId="8806" priority="8805"/>
    <cfRule type="duplicateValues" dxfId="8805" priority="8806"/>
  </conditionalFormatting>
  <conditionalFormatting sqref="E248">
    <cfRule type="duplicateValues" dxfId="8804" priority="8797"/>
  </conditionalFormatting>
  <conditionalFormatting sqref="E248">
    <cfRule type="duplicateValues" dxfId="8803" priority="8795"/>
    <cfRule type="duplicateValues" dxfId="8802" priority="8796"/>
  </conditionalFormatting>
  <conditionalFormatting sqref="E248">
    <cfRule type="duplicateValues" dxfId="8801" priority="8788"/>
  </conditionalFormatting>
  <conditionalFormatting sqref="E248">
    <cfRule type="duplicateValues" dxfId="8800" priority="8781"/>
    <cfRule type="duplicateValues" dxfId="8799" priority="8785"/>
    <cfRule type="duplicateValues" dxfId="8798" priority="8786"/>
    <cfRule type="duplicateValues" dxfId="8797" priority="8787"/>
    <cfRule type="duplicateValues" dxfId="8796" priority="8789"/>
    <cfRule type="duplicateValues" dxfId="8795" priority="8790"/>
    <cfRule type="duplicateValues" dxfId="8794" priority="8791"/>
    <cfRule type="duplicateValues" dxfId="8793" priority="8792"/>
    <cfRule type="duplicateValues" dxfId="8792" priority="8793"/>
  </conditionalFormatting>
  <conditionalFormatting sqref="E248">
    <cfRule type="duplicateValues" dxfId="8791" priority="8784"/>
  </conditionalFormatting>
  <conditionalFormatting sqref="E248">
    <cfRule type="duplicateValues" dxfId="8790" priority="8782"/>
    <cfRule type="duplicateValues" dxfId="8789" priority="8783"/>
  </conditionalFormatting>
  <conditionalFormatting sqref="E248">
    <cfRule type="duplicateValues" dxfId="8788" priority="8775"/>
  </conditionalFormatting>
  <conditionalFormatting sqref="E248">
    <cfRule type="duplicateValues" dxfId="8787" priority="8768"/>
    <cfRule type="duplicateValues" dxfId="8786" priority="8772"/>
    <cfRule type="duplicateValues" dxfId="8785" priority="8773"/>
    <cfRule type="duplicateValues" dxfId="8784" priority="8774"/>
    <cfRule type="duplicateValues" dxfId="8783" priority="8776"/>
    <cfRule type="duplicateValues" dxfId="8782" priority="8777"/>
    <cfRule type="duplicateValues" dxfId="8781" priority="8778"/>
    <cfRule type="duplicateValues" dxfId="8780" priority="8779"/>
    <cfRule type="duplicateValues" dxfId="8779" priority="8780"/>
  </conditionalFormatting>
  <conditionalFormatting sqref="E248">
    <cfRule type="duplicateValues" dxfId="8778" priority="8771"/>
  </conditionalFormatting>
  <conditionalFormatting sqref="E248">
    <cfRule type="duplicateValues" dxfId="8777" priority="8769"/>
    <cfRule type="duplicateValues" dxfId="8776" priority="8770"/>
  </conditionalFormatting>
  <conditionalFormatting sqref="E248">
    <cfRule type="duplicateValues" dxfId="8775" priority="8766"/>
  </conditionalFormatting>
  <conditionalFormatting sqref="E248">
    <cfRule type="duplicateValues" dxfId="8774" priority="8765"/>
  </conditionalFormatting>
  <conditionalFormatting sqref="E248">
    <cfRule type="duplicateValues" dxfId="8773" priority="8764"/>
  </conditionalFormatting>
  <conditionalFormatting sqref="E248">
    <cfRule type="duplicateValues" dxfId="8772" priority="8681"/>
    <cfRule type="duplicateValues" dxfId="8771" priority="8739"/>
    <cfRule type="duplicateValues" dxfId="8770" priority="8756"/>
    <cfRule type="duplicateValues" dxfId="8769" priority="8757"/>
    <cfRule type="duplicateValues" dxfId="8768" priority="8758"/>
    <cfRule type="duplicateValues" dxfId="8767" priority="8759"/>
    <cfRule type="duplicateValues" dxfId="8766" priority="8760"/>
    <cfRule type="duplicateValues" dxfId="8765" priority="8761"/>
    <cfRule type="duplicateValues" dxfId="8764" priority="8762"/>
    <cfRule type="duplicateValues" dxfId="8763" priority="8763"/>
  </conditionalFormatting>
  <conditionalFormatting sqref="E248">
    <cfRule type="duplicateValues" dxfId="8762" priority="8755"/>
  </conditionalFormatting>
  <conditionalFormatting sqref="E248">
    <cfRule type="duplicateValues" dxfId="8761" priority="8745"/>
  </conditionalFormatting>
  <conditionalFormatting sqref="E248">
    <cfRule type="duplicateValues" dxfId="8760" priority="8744"/>
  </conditionalFormatting>
  <conditionalFormatting sqref="E248">
    <cfRule type="duplicateValues" dxfId="8759" priority="8743"/>
  </conditionalFormatting>
  <conditionalFormatting sqref="E248">
    <cfRule type="duplicateValues" dxfId="8758" priority="8746"/>
    <cfRule type="duplicateValues" dxfId="8757" priority="8747"/>
    <cfRule type="duplicateValues" dxfId="8756" priority="8748"/>
    <cfRule type="duplicateValues" dxfId="8755" priority="8749"/>
    <cfRule type="duplicateValues" dxfId="8754" priority="8750"/>
    <cfRule type="duplicateValues" dxfId="8753" priority="8751"/>
    <cfRule type="duplicateValues" dxfId="8752" priority="8752"/>
    <cfRule type="duplicateValues" dxfId="8751" priority="8753"/>
    <cfRule type="duplicateValues" dxfId="8750" priority="8754"/>
  </conditionalFormatting>
  <conditionalFormatting sqref="E248">
    <cfRule type="duplicateValues" dxfId="8749" priority="8742"/>
  </conditionalFormatting>
  <conditionalFormatting sqref="E248">
    <cfRule type="duplicateValues" dxfId="8748" priority="8740"/>
    <cfRule type="duplicateValues" dxfId="8747" priority="8741"/>
  </conditionalFormatting>
  <conditionalFormatting sqref="E248">
    <cfRule type="duplicateValues" dxfId="8746" priority="8738"/>
  </conditionalFormatting>
  <conditionalFormatting sqref="E248">
    <cfRule type="duplicateValues" dxfId="8745" priority="8722"/>
    <cfRule type="duplicateValues" dxfId="8744" priority="8730"/>
    <cfRule type="duplicateValues" dxfId="8743" priority="8731"/>
    <cfRule type="duplicateValues" dxfId="8742" priority="8732"/>
    <cfRule type="duplicateValues" dxfId="8741" priority="8733"/>
    <cfRule type="duplicateValues" dxfId="8740" priority="8734"/>
    <cfRule type="duplicateValues" dxfId="8739" priority="8735"/>
    <cfRule type="duplicateValues" dxfId="8738" priority="8736"/>
    <cfRule type="duplicateValues" dxfId="8737" priority="8737"/>
  </conditionalFormatting>
  <conditionalFormatting sqref="E248">
    <cfRule type="duplicateValues" dxfId="8736" priority="8729"/>
  </conditionalFormatting>
  <conditionalFormatting sqref="E248">
    <cfRule type="duplicateValues" dxfId="8735" priority="8728"/>
  </conditionalFormatting>
  <conditionalFormatting sqref="E248">
    <cfRule type="duplicateValues" dxfId="8734" priority="8727"/>
  </conditionalFormatting>
  <conditionalFormatting sqref="E248">
    <cfRule type="duplicateValues" dxfId="8733" priority="8726"/>
  </conditionalFormatting>
  <conditionalFormatting sqref="E248">
    <cfRule type="duplicateValues" dxfId="8732" priority="8725"/>
  </conditionalFormatting>
  <conditionalFormatting sqref="E248">
    <cfRule type="duplicateValues" dxfId="8731" priority="8723"/>
    <cfRule type="duplicateValues" dxfId="8730" priority="8724"/>
  </conditionalFormatting>
  <conditionalFormatting sqref="E248">
    <cfRule type="duplicateValues" dxfId="8729" priority="8721"/>
  </conditionalFormatting>
  <conditionalFormatting sqref="E248">
    <cfRule type="duplicateValues" dxfId="8728" priority="8715"/>
  </conditionalFormatting>
  <conditionalFormatting sqref="E248">
    <cfRule type="duplicateValues" dxfId="8727" priority="8708"/>
    <cfRule type="duplicateValues" dxfId="8726" priority="8712"/>
    <cfRule type="duplicateValues" dxfId="8725" priority="8713"/>
    <cfRule type="duplicateValues" dxfId="8724" priority="8714"/>
    <cfRule type="duplicateValues" dxfId="8723" priority="8716"/>
    <cfRule type="duplicateValues" dxfId="8722" priority="8717"/>
    <cfRule type="duplicateValues" dxfId="8721" priority="8718"/>
    <cfRule type="duplicateValues" dxfId="8720" priority="8719"/>
    <cfRule type="duplicateValues" dxfId="8719" priority="8720"/>
  </conditionalFormatting>
  <conditionalFormatting sqref="E248">
    <cfRule type="duplicateValues" dxfId="8718" priority="8711"/>
  </conditionalFormatting>
  <conditionalFormatting sqref="E248">
    <cfRule type="duplicateValues" dxfId="8717" priority="8709"/>
    <cfRule type="duplicateValues" dxfId="8716" priority="8710"/>
  </conditionalFormatting>
  <conditionalFormatting sqref="E248">
    <cfRule type="duplicateValues" dxfId="8715" priority="8702"/>
  </conditionalFormatting>
  <conditionalFormatting sqref="E248">
    <cfRule type="duplicateValues" dxfId="8714" priority="8695"/>
    <cfRule type="duplicateValues" dxfId="8713" priority="8699"/>
    <cfRule type="duplicateValues" dxfId="8712" priority="8700"/>
    <cfRule type="duplicateValues" dxfId="8711" priority="8701"/>
    <cfRule type="duplicateValues" dxfId="8710" priority="8703"/>
    <cfRule type="duplicateValues" dxfId="8709" priority="8704"/>
    <cfRule type="duplicateValues" dxfId="8708" priority="8705"/>
    <cfRule type="duplicateValues" dxfId="8707" priority="8706"/>
    <cfRule type="duplicateValues" dxfId="8706" priority="8707"/>
  </conditionalFormatting>
  <conditionalFormatting sqref="E248">
    <cfRule type="duplicateValues" dxfId="8705" priority="8698"/>
  </conditionalFormatting>
  <conditionalFormatting sqref="E248">
    <cfRule type="duplicateValues" dxfId="8704" priority="8696"/>
    <cfRule type="duplicateValues" dxfId="8703" priority="8697"/>
  </conditionalFormatting>
  <conditionalFormatting sqref="E248">
    <cfRule type="duplicateValues" dxfId="8702" priority="8689"/>
  </conditionalFormatting>
  <conditionalFormatting sqref="E248">
    <cfRule type="duplicateValues" dxfId="8701" priority="8682"/>
    <cfRule type="duplicateValues" dxfId="8700" priority="8686"/>
    <cfRule type="duplicateValues" dxfId="8699" priority="8687"/>
    <cfRule type="duplicateValues" dxfId="8698" priority="8688"/>
    <cfRule type="duplicateValues" dxfId="8697" priority="8690"/>
    <cfRule type="duplicateValues" dxfId="8696" priority="8691"/>
    <cfRule type="duplicateValues" dxfId="8695" priority="8692"/>
    <cfRule type="duplicateValues" dxfId="8694" priority="8693"/>
    <cfRule type="duplicateValues" dxfId="8693" priority="8694"/>
  </conditionalFormatting>
  <conditionalFormatting sqref="E248">
    <cfRule type="duplicateValues" dxfId="8692" priority="8685"/>
  </conditionalFormatting>
  <conditionalFormatting sqref="E248">
    <cfRule type="duplicateValues" dxfId="8691" priority="8683"/>
    <cfRule type="duplicateValues" dxfId="8690" priority="8684"/>
  </conditionalFormatting>
  <conditionalFormatting sqref="E248">
    <cfRule type="duplicateValues" dxfId="8689" priority="8680"/>
  </conditionalFormatting>
  <conditionalFormatting sqref="E248">
    <cfRule type="duplicateValues" dxfId="8688" priority="8679"/>
  </conditionalFormatting>
  <conditionalFormatting sqref="E248">
    <cfRule type="duplicateValues" dxfId="8687" priority="8678"/>
  </conditionalFormatting>
  <conditionalFormatting sqref="E248">
    <cfRule type="duplicateValues" dxfId="8686" priority="8677"/>
  </conditionalFormatting>
  <conditionalFormatting sqref="E248">
    <cfRule type="duplicateValues" dxfId="8685" priority="8676"/>
  </conditionalFormatting>
  <conditionalFormatting sqref="E248">
    <cfRule type="duplicateValues" dxfId="8684" priority="8675"/>
  </conditionalFormatting>
  <conditionalFormatting sqref="E248">
    <cfRule type="duplicateValues" dxfId="8683" priority="8592"/>
    <cfRule type="duplicateValues" dxfId="8682" priority="8650"/>
    <cfRule type="duplicateValues" dxfId="8681" priority="8667"/>
    <cfRule type="duplicateValues" dxfId="8680" priority="8668"/>
    <cfRule type="duplicateValues" dxfId="8679" priority="8669"/>
    <cfRule type="duplicateValues" dxfId="8678" priority="8670"/>
    <cfRule type="duplicateValues" dxfId="8677" priority="8671"/>
    <cfRule type="duplicateValues" dxfId="8676" priority="8672"/>
    <cfRule type="duplicateValues" dxfId="8675" priority="8673"/>
    <cfRule type="duplicateValues" dxfId="8674" priority="8674"/>
  </conditionalFormatting>
  <conditionalFormatting sqref="E248">
    <cfRule type="duplicateValues" dxfId="8673" priority="8666"/>
  </conditionalFormatting>
  <conditionalFormatting sqref="E248">
    <cfRule type="duplicateValues" dxfId="8672" priority="8656"/>
  </conditionalFormatting>
  <conditionalFormatting sqref="E248">
    <cfRule type="duplicateValues" dxfId="8671" priority="8655"/>
  </conditionalFormatting>
  <conditionalFormatting sqref="E248">
    <cfRule type="duplicateValues" dxfId="8670" priority="8654"/>
  </conditionalFormatting>
  <conditionalFormatting sqref="E248">
    <cfRule type="duplicateValues" dxfId="8669" priority="8657"/>
    <cfRule type="duplicateValues" dxfId="8668" priority="8658"/>
    <cfRule type="duplicateValues" dxfId="8667" priority="8659"/>
    <cfRule type="duplicateValues" dxfId="8666" priority="8660"/>
    <cfRule type="duplicateValues" dxfId="8665" priority="8661"/>
    <cfRule type="duplicateValues" dxfId="8664" priority="8662"/>
    <cfRule type="duplicateValues" dxfId="8663" priority="8663"/>
    <cfRule type="duplicateValues" dxfId="8662" priority="8664"/>
    <cfRule type="duplicateValues" dxfId="8661" priority="8665"/>
  </conditionalFormatting>
  <conditionalFormatting sqref="E248">
    <cfRule type="duplicateValues" dxfId="8660" priority="8653"/>
  </conditionalFormatting>
  <conditionalFormatting sqref="E248">
    <cfRule type="duplicateValues" dxfId="8659" priority="8651"/>
    <cfRule type="duplicateValues" dxfId="8658" priority="8652"/>
  </conditionalFormatting>
  <conditionalFormatting sqref="E248">
    <cfRule type="duplicateValues" dxfId="8657" priority="8649"/>
  </conditionalFormatting>
  <conditionalFormatting sqref="E248">
    <cfRule type="duplicateValues" dxfId="8656" priority="8633"/>
    <cfRule type="duplicateValues" dxfId="8655" priority="8641"/>
    <cfRule type="duplicateValues" dxfId="8654" priority="8642"/>
    <cfRule type="duplicateValues" dxfId="8653" priority="8643"/>
    <cfRule type="duplicateValues" dxfId="8652" priority="8644"/>
    <cfRule type="duplicateValues" dxfId="8651" priority="8645"/>
    <cfRule type="duplicateValues" dxfId="8650" priority="8646"/>
    <cfRule type="duplicateValues" dxfId="8649" priority="8647"/>
    <cfRule type="duplicateValues" dxfId="8648" priority="8648"/>
  </conditionalFormatting>
  <conditionalFormatting sqref="E248">
    <cfRule type="duplicateValues" dxfId="8647" priority="8640"/>
  </conditionalFormatting>
  <conditionalFormatting sqref="E248">
    <cfRule type="duplicateValues" dxfId="8646" priority="8639"/>
  </conditionalFormatting>
  <conditionalFormatting sqref="E248">
    <cfRule type="duplicateValues" dxfId="8645" priority="8638"/>
  </conditionalFormatting>
  <conditionalFormatting sqref="E248">
    <cfRule type="duplicateValues" dxfId="8644" priority="8637"/>
  </conditionalFormatting>
  <conditionalFormatting sqref="E248">
    <cfRule type="duplicateValues" dxfId="8643" priority="8636"/>
  </conditionalFormatting>
  <conditionalFormatting sqref="E248">
    <cfRule type="duplicateValues" dxfId="8642" priority="8634"/>
    <cfRule type="duplicateValues" dxfId="8641" priority="8635"/>
  </conditionalFormatting>
  <conditionalFormatting sqref="E248">
    <cfRule type="duplicateValues" dxfId="8640" priority="8632"/>
  </conditionalFormatting>
  <conditionalFormatting sqref="E248">
    <cfRule type="duplicateValues" dxfId="8639" priority="8626"/>
  </conditionalFormatting>
  <conditionalFormatting sqref="E248">
    <cfRule type="duplicateValues" dxfId="8638" priority="8619"/>
    <cfRule type="duplicateValues" dxfId="8637" priority="8623"/>
    <cfRule type="duplicateValues" dxfId="8636" priority="8624"/>
    <cfRule type="duplicateValues" dxfId="8635" priority="8625"/>
    <cfRule type="duplicateValues" dxfId="8634" priority="8627"/>
    <cfRule type="duplicateValues" dxfId="8633" priority="8628"/>
    <cfRule type="duplicateValues" dxfId="8632" priority="8629"/>
    <cfRule type="duplicateValues" dxfId="8631" priority="8630"/>
    <cfRule type="duplicateValues" dxfId="8630" priority="8631"/>
  </conditionalFormatting>
  <conditionalFormatting sqref="E248">
    <cfRule type="duplicateValues" dxfId="8629" priority="8622"/>
  </conditionalFormatting>
  <conditionalFormatting sqref="E248">
    <cfRule type="duplicateValues" dxfId="8628" priority="8620"/>
    <cfRule type="duplicateValues" dxfId="8627" priority="8621"/>
  </conditionalFormatting>
  <conditionalFormatting sqref="E248">
    <cfRule type="duplicateValues" dxfId="8626" priority="8613"/>
  </conditionalFormatting>
  <conditionalFormatting sqref="E248">
    <cfRule type="duplicateValues" dxfId="8625" priority="8606"/>
    <cfRule type="duplicateValues" dxfId="8624" priority="8610"/>
    <cfRule type="duplicateValues" dxfId="8623" priority="8611"/>
    <cfRule type="duplicateValues" dxfId="8622" priority="8612"/>
    <cfRule type="duplicateValues" dxfId="8621" priority="8614"/>
    <cfRule type="duplicateValues" dxfId="8620" priority="8615"/>
    <cfRule type="duplicateValues" dxfId="8619" priority="8616"/>
    <cfRule type="duplicateValues" dxfId="8618" priority="8617"/>
    <cfRule type="duplicateValues" dxfId="8617" priority="8618"/>
  </conditionalFormatting>
  <conditionalFormatting sqref="E248">
    <cfRule type="duplicateValues" dxfId="8616" priority="8609"/>
  </conditionalFormatting>
  <conditionalFormatting sqref="E248">
    <cfRule type="duplicateValues" dxfId="8615" priority="8607"/>
    <cfRule type="duplicateValues" dxfId="8614" priority="8608"/>
  </conditionalFormatting>
  <conditionalFormatting sqref="E248">
    <cfRule type="duplicateValues" dxfId="8613" priority="8600"/>
  </conditionalFormatting>
  <conditionalFormatting sqref="E248">
    <cfRule type="duplicateValues" dxfId="8612" priority="8593"/>
    <cfRule type="duplicateValues" dxfId="8611" priority="8597"/>
    <cfRule type="duplicateValues" dxfId="8610" priority="8598"/>
    <cfRule type="duplicateValues" dxfId="8609" priority="8599"/>
    <cfRule type="duplicateValues" dxfId="8608" priority="8601"/>
    <cfRule type="duplicateValues" dxfId="8607" priority="8602"/>
    <cfRule type="duplicateValues" dxfId="8606" priority="8603"/>
    <cfRule type="duplicateValues" dxfId="8605" priority="8604"/>
    <cfRule type="duplicateValues" dxfId="8604" priority="8605"/>
  </conditionalFormatting>
  <conditionalFormatting sqref="E248">
    <cfRule type="duplicateValues" dxfId="8603" priority="8596"/>
  </conditionalFormatting>
  <conditionalFormatting sqref="E248">
    <cfRule type="duplicateValues" dxfId="8602" priority="8594"/>
    <cfRule type="duplicateValues" dxfId="8601" priority="8595"/>
  </conditionalFormatting>
  <conditionalFormatting sqref="E248">
    <cfRule type="duplicateValues" dxfId="8600" priority="8591"/>
  </conditionalFormatting>
  <conditionalFormatting sqref="E248">
    <cfRule type="duplicateValues" dxfId="8599" priority="8590"/>
  </conditionalFormatting>
  <conditionalFormatting sqref="E248">
    <cfRule type="duplicateValues" dxfId="8598" priority="8589"/>
  </conditionalFormatting>
  <conditionalFormatting sqref="E248">
    <cfRule type="duplicateValues" dxfId="8597" priority="8506"/>
    <cfRule type="duplicateValues" dxfId="8596" priority="8564"/>
    <cfRule type="duplicateValues" dxfId="8595" priority="8581"/>
    <cfRule type="duplicateValues" dxfId="8594" priority="8582"/>
    <cfRule type="duplicateValues" dxfId="8593" priority="8583"/>
    <cfRule type="duplicateValues" dxfId="8592" priority="8584"/>
    <cfRule type="duplicateValues" dxfId="8591" priority="8585"/>
    <cfRule type="duplicateValues" dxfId="8590" priority="8586"/>
    <cfRule type="duplicateValues" dxfId="8589" priority="8587"/>
    <cfRule type="duplicateValues" dxfId="8588" priority="8588"/>
  </conditionalFormatting>
  <conditionalFormatting sqref="E248">
    <cfRule type="duplicateValues" dxfId="8587" priority="8580"/>
  </conditionalFormatting>
  <conditionalFormatting sqref="E248">
    <cfRule type="duplicateValues" dxfId="8586" priority="8570"/>
  </conditionalFormatting>
  <conditionalFormatting sqref="E248">
    <cfRule type="duplicateValues" dxfId="8585" priority="8569"/>
  </conditionalFormatting>
  <conditionalFormatting sqref="E248">
    <cfRule type="duplicateValues" dxfId="8584" priority="8568"/>
  </conditionalFormatting>
  <conditionalFormatting sqref="E248">
    <cfRule type="duplicateValues" dxfId="8583" priority="8571"/>
    <cfRule type="duplicateValues" dxfId="8582" priority="8572"/>
    <cfRule type="duplicateValues" dxfId="8581" priority="8573"/>
    <cfRule type="duplicateValues" dxfId="8580" priority="8574"/>
    <cfRule type="duplicateValues" dxfId="8579" priority="8575"/>
    <cfRule type="duplicateValues" dxfId="8578" priority="8576"/>
    <cfRule type="duplicateValues" dxfId="8577" priority="8577"/>
    <cfRule type="duplicateValues" dxfId="8576" priority="8578"/>
    <cfRule type="duplicateValues" dxfId="8575" priority="8579"/>
  </conditionalFormatting>
  <conditionalFormatting sqref="E248">
    <cfRule type="duplicateValues" dxfId="8574" priority="8567"/>
  </conditionalFormatting>
  <conditionalFormatting sqref="E248">
    <cfRule type="duplicateValues" dxfId="8573" priority="8565"/>
    <cfRule type="duplicateValues" dxfId="8572" priority="8566"/>
  </conditionalFormatting>
  <conditionalFormatting sqref="E248">
    <cfRule type="duplicateValues" dxfId="8571" priority="8563"/>
  </conditionalFormatting>
  <conditionalFormatting sqref="E248">
    <cfRule type="duplicateValues" dxfId="8570" priority="8547"/>
    <cfRule type="duplicateValues" dxfId="8569" priority="8555"/>
    <cfRule type="duplicateValues" dxfId="8568" priority="8556"/>
    <cfRule type="duplicateValues" dxfId="8567" priority="8557"/>
    <cfRule type="duplicateValues" dxfId="8566" priority="8558"/>
    <cfRule type="duplicateValues" dxfId="8565" priority="8559"/>
    <cfRule type="duplicateValues" dxfId="8564" priority="8560"/>
    <cfRule type="duplicateValues" dxfId="8563" priority="8561"/>
    <cfRule type="duplicateValues" dxfId="8562" priority="8562"/>
  </conditionalFormatting>
  <conditionalFormatting sqref="E248">
    <cfRule type="duplicateValues" dxfId="8561" priority="8554"/>
  </conditionalFormatting>
  <conditionalFormatting sqref="E248">
    <cfRule type="duplicateValues" dxfId="8560" priority="8553"/>
  </conditionalFormatting>
  <conditionalFormatting sqref="E248">
    <cfRule type="duplicateValues" dxfId="8559" priority="8552"/>
  </conditionalFormatting>
  <conditionalFormatting sqref="E248">
    <cfRule type="duplicateValues" dxfId="8558" priority="8551"/>
  </conditionalFormatting>
  <conditionalFormatting sqref="E248">
    <cfRule type="duplicateValues" dxfId="8557" priority="8550"/>
  </conditionalFormatting>
  <conditionalFormatting sqref="E248">
    <cfRule type="duplicateValues" dxfId="8556" priority="8548"/>
    <cfRule type="duplicateValues" dxfId="8555" priority="8549"/>
  </conditionalFormatting>
  <conditionalFormatting sqref="E248">
    <cfRule type="duplicateValues" dxfId="8554" priority="8546"/>
  </conditionalFormatting>
  <conditionalFormatting sqref="E248">
    <cfRule type="duplicateValues" dxfId="8553" priority="8540"/>
  </conditionalFormatting>
  <conditionalFormatting sqref="E248">
    <cfRule type="duplicateValues" dxfId="8552" priority="8533"/>
    <cfRule type="duplicateValues" dxfId="8551" priority="8537"/>
    <cfRule type="duplicateValues" dxfId="8550" priority="8538"/>
    <cfRule type="duplicateValues" dxfId="8549" priority="8539"/>
    <cfRule type="duplicateValues" dxfId="8548" priority="8541"/>
    <cfRule type="duplicateValues" dxfId="8547" priority="8542"/>
    <cfRule type="duplicateValues" dxfId="8546" priority="8543"/>
    <cfRule type="duplicateValues" dxfId="8545" priority="8544"/>
    <cfRule type="duplicateValues" dxfId="8544" priority="8545"/>
  </conditionalFormatting>
  <conditionalFormatting sqref="E248">
    <cfRule type="duplicateValues" dxfId="8543" priority="8536"/>
  </conditionalFormatting>
  <conditionalFormatting sqref="E248">
    <cfRule type="duplicateValues" dxfId="8542" priority="8534"/>
    <cfRule type="duplicateValues" dxfId="8541" priority="8535"/>
  </conditionalFormatting>
  <conditionalFormatting sqref="E248">
    <cfRule type="duplicateValues" dxfId="8540" priority="8527"/>
  </conditionalFormatting>
  <conditionalFormatting sqref="E248">
    <cfRule type="duplicateValues" dxfId="8539" priority="8520"/>
    <cfRule type="duplicateValues" dxfId="8538" priority="8524"/>
    <cfRule type="duplicateValues" dxfId="8537" priority="8525"/>
    <cfRule type="duplicateValues" dxfId="8536" priority="8526"/>
    <cfRule type="duplicateValues" dxfId="8535" priority="8528"/>
    <cfRule type="duplicateValues" dxfId="8534" priority="8529"/>
    <cfRule type="duplicateValues" dxfId="8533" priority="8530"/>
    <cfRule type="duplicateValues" dxfId="8532" priority="8531"/>
    <cfRule type="duplicateValues" dxfId="8531" priority="8532"/>
  </conditionalFormatting>
  <conditionalFormatting sqref="E248">
    <cfRule type="duplicateValues" dxfId="8530" priority="8523"/>
  </conditionalFormatting>
  <conditionalFormatting sqref="E248">
    <cfRule type="duplicateValues" dxfId="8529" priority="8521"/>
    <cfRule type="duplicateValues" dxfId="8528" priority="8522"/>
  </conditionalFormatting>
  <conditionalFormatting sqref="E248">
    <cfRule type="duplicateValues" dxfId="8527" priority="8514"/>
  </conditionalFormatting>
  <conditionalFormatting sqref="E248">
    <cfRule type="duplicateValues" dxfId="8526" priority="8507"/>
    <cfRule type="duplicateValues" dxfId="8525" priority="8511"/>
    <cfRule type="duplicateValues" dxfId="8524" priority="8512"/>
    <cfRule type="duplicateValues" dxfId="8523" priority="8513"/>
    <cfRule type="duplicateValues" dxfId="8522" priority="8515"/>
    <cfRule type="duplicateValues" dxfId="8521" priority="8516"/>
    <cfRule type="duplicateValues" dxfId="8520" priority="8517"/>
    <cfRule type="duplicateValues" dxfId="8519" priority="8518"/>
    <cfRule type="duplicateValues" dxfId="8518" priority="8519"/>
  </conditionalFormatting>
  <conditionalFormatting sqref="E248">
    <cfRule type="duplicateValues" dxfId="8517" priority="8510"/>
  </conditionalFormatting>
  <conditionalFormatting sqref="E248">
    <cfRule type="duplicateValues" dxfId="8516" priority="8508"/>
    <cfRule type="duplicateValues" dxfId="8515" priority="8509"/>
  </conditionalFormatting>
  <conditionalFormatting sqref="E248">
    <cfRule type="duplicateValues" dxfId="8514" priority="8505"/>
  </conditionalFormatting>
  <conditionalFormatting sqref="E248">
    <cfRule type="duplicateValues" dxfId="8513" priority="8504"/>
  </conditionalFormatting>
  <conditionalFormatting sqref="E248">
    <cfRule type="duplicateValues" dxfId="8512" priority="8503"/>
  </conditionalFormatting>
  <conditionalFormatting sqref="E248">
    <cfRule type="duplicateValues" dxfId="8511" priority="8502"/>
  </conditionalFormatting>
  <conditionalFormatting sqref="E248">
    <cfRule type="duplicateValues" dxfId="8510" priority="8501"/>
  </conditionalFormatting>
  <conditionalFormatting sqref="E248">
    <cfRule type="duplicateValues" dxfId="8509" priority="8500"/>
  </conditionalFormatting>
  <conditionalFormatting sqref="E49:E68 E258 E266:E276 E70:E86 E154:E237 E247:E248 E88:E97 E1:E41 E284:E285 E287 E289 E293 E295:E300 E303:E307 E313 E139:E148 E150:E152 E315:E320 E324:E325 E99:E125 E330:E334 E336 E338:E356 E360:E363 E127:E137 E239:E245 E368 E372:E376 E378 E381:E383 E387:E388 E391 E394:E1048576">
    <cfRule type="duplicateValues" dxfId="8508" priority="8499"/>
  </conditionalFormatting>
  <conditionalFormatting sqref="E42:E48">
    <cfRule type="duplicateValues" dxfId="8506" priority="8459"/>
    <cfRule type="duplicateValues" dxfId="8505" priority="8461"/>
    <cfRule type="duplicateValues" dxfId="8504" priority="8490"/>
    <cfRule type="duplicateValues" dxfId="8503" priority="8491"/>
    <cfRule type="duplicateValues" dxfId="8502" priority="8492"/>
    <cfRule type="duplicateValues" dxfId="8501" priority="8493"/>
    <cfRule type="duplicateValues" dxfId="8500" priority="8494"/>
    <cfRule type="duplicateValues" dxfId="8499" priority="8495"/>
    <cfRule type="duplicateValues" dxfId="8498" priority="8496"/>
    <cfRule type="duplicateValues" dxfId="8497" priority="8497"/>
  </conditionalFormatting>
  <conditionalFormatting sqref="E42:E48">
    <cfRule type="duplicateValues" dxfId="8496" priority="8489"/>
  </conditionalFormatting>
  <conditionalFormatting sqref="E42:E48">
    <cfRule type="duplicateValues" dxfId="8495" priority="8467"/>
  </conditionalFormatting>
  <conditionalFormatting sqref="E42:E48">
    <cfRule type="duplicateValues" dxfId="8494" priority="8466"/>
  </conditionalFormatting>
  <conditionalFormatting sqref="E42:E48">
    <cfRule type="duplicateValues" dxfId="8493" priority="8465"/>
  </conditionalFormatting>
  <conditionalFormatting sqref="E42:E48">
    <cfRule type="duplicateValues" dxfId="8492" priority="8480"/>
    <cfRule type="duplicateValues" dxfId="8491" priority="8481"/>
    <cfRule type="duplicateValues" dxfId="8490" priority="8482"/>
    <cfRule type="duplicateValues" dxfId="8489" priority="8483"/>
    <cfRule type="duplicateValues" dxfId="8488" priority="8484"/>
    <cfRule type="duplicateValues" dxfId="8487" priority="8485"/>
    <cfRule type="duplicateValues" dxfId="8486" priority="8486"/>
    <cfRule type="duplicateValues" dxfId="8485" priority="8487"/>
    <cfRule type="duplicateValues" dxfId="8484" priority="8488"/>
  </conditionalFormatting>
  <conditionalFormatting sqref="E42:E48">
    <cfRule type="duplicateValues" dxfId="8483" priority="8468"/>
    <cfRule type="duplicateValues" dxfId="8482" priority="8469"/>
    <cfRule type="duplicateValues" dxfId="8481" priority="8470"/>
    <cfRule type="duplicateValues" dxfId="8480" priority="8471"/>
    <cfRule type="duplicateValues" dxfId="8479" priority="8472"/>
    <cfRule type="duplicateValues" dxfId="8478" priority="8473"/>
    <cfRule type="duplicateValues" dxfId="8477" priority="8474"/>
    <cfRule type="duplicateValues" dxfId="8476" priority="8475"/>
    <cfRule type="duplicateValues" dxfId="8475" priority="8476"/>
    <cfRule type="duplicateValues" dxfId="8474" priority="8477"/>
    <cfRule type="duplicateValues" dxfId="8473" priority="8478"/>
    <cfRule type="duplicateValues" dxfId="8472" priority="8479"/>
  </conditionalFormatting>
  <conditionalFormatting sqref="E42:E48">
    <cfRule type="duplicateValues" dxfId="8471" priority="8464"/>
  </conditionalFormatting>
  <conditionalFormatting sqref="E42:E48">
    <cfRule type="duplicateValues" dxfId="8470" priority="8462"/>
    <cfRule type="duplicateValues" dxfId="8469" priority="8463"/>
  </conditionalFormatting>
  <conditionalFormatting sqref="E42:E48">
    <cfRule type="duplicateValues" dxfId="8468" priority="8460"/>
  </conditionalFormatting>
  <conditionalFormatting sqref="E42:E48">
    <cfRule type="duplicateValues" dxfId="8467" priority="8458"/>
  </conditionalFormatting>
  <conditionalFormatting sqref="E42:E48">
    <cfRule type="duplicateValues" dxfId="8466" priority="8457"/>
  </conditionalFormatting>
  <conditionalFormatting sqref="E42:E48">
    <cfRule type="duplicateValues" dxfId="8465" priority="8456"/>
  </conditionalFormatting>
  <conditionalFormatting sqref="E42:E48">
    <cfRule type="duplicateValues" dxfId="8464" priority="8455"/>
  </conditionalFormatting>
  <conditionalFormatting sqref="E42:E48">
    <cfRule type="duplicateValues" dxfId="8463" priority="8454"/>
  </conditionalFormatting>
  <conditionalFormatting sqref="E258 E266:E276 E70:E86 E154:E237 E247:E248 E88:E97 E284:E285 E287 E289 E293 E295:E300 E303:E307 E313 E1:E68 E139:E148 E150:E152 E315:E320 E324:E325 E99:E125 E330:E334 E336 E338:E356 E360:E363 E127:E137 E239:E245 E368 E372:E376 E378 E381:E383 E387:E388 E391 E394:E1048576">
    <cfRule type="duplicateValues" dxfId="8462" priority="8453"/>
  </conditionalFormatting>
  <conditionalFormatting sqref="E249">
    <cfRule type="duplicateValues" dxfId="8461" priority="8370"/>
    <cfRule type="duplicateValues" dxfId="8460" priority="8428"/>
    <cfRule type="duplicateValues" dxfId="8459" priority="8445"/>
    <cfRule type="duplicateValues" dxfId="8458" priority="8446"/>
    <cfRule type="duplicateValues" dxfId="8457" priority="8447"/>
    <cfRule type="duplicateValues" dxfId="8456" priority="8448"/>
    <cfRule type="duplicateValues" dxfId="8455" priority="8449"/>
    <cfRule type="duplicateValues" dxfId="8454" priority="8450"/>
    <cfRule type="duplicateValues" dxfId="8453" priority="8451"/>
    <cfRule type="duplicateValues" dxfId="8452" priority="8452"/>
  </conditionalFormatting>
  <conditionalFormatting sqref="E249">
    <cfRule type="duplicateValues" dxfId="8451" priority="8444"/>
  </conditionalFormatting>
  <conditionalFormatting sqref="E249">
    <cfRule type="duplicateValues" dxfId="8450" priority="8434"/>
  </conditionalFormatting>
  <conditionalFormatting sqref="E249">
    <cfRule type="duplicateValues" dxfId="8449" priority="8433"/>
  </conditionalFormatting>
  <conditionalFormatting sqref="E249">
    <cfRule type="duplicateValues" dxfId="8448" priority="8432"/>
  </conditionalFormatting>
  <conditionalFormatting sqref="E249">
    <cfRule type="duplicateValues" dxfId="8447" priority="8435"/>
    <cfRule type="duplicateValues" dxfId="8446" priority="8436"/>
    <cfRule type="duplicateValues" dxfId="8445" priority="8437"/>
    <cfRule type="duplicateValues" dxfId="8444" priority="8438"/>
    <cfRule type="duplicateValues" dxfId="8443" priority="8439"/>
    <cfRule type="duplicateValues" dxfId="8442" priority="8440"/>
    <cfRule type="duplicateValues" dxfId="8441" priority="8441"/>
    <cfRule type="duplicateValues" dxfId="8440" priority="8442"/>
    <cfRule type="duplicateValues" dxfId="8439" priority="8443"/>
  </conditionalFormatting>
  <conditionalFormatting sqref="E249">
    <cfRule type="duplicateValues" dxfId="8438" priority="8431"/>
  </conditionalFormatting>
  <conditionalFormatting sqref="E249">
    <cfRule type="duplicateValues" dxfId="8437" priority="8429"/>
    <cfRule type="duplicateValues" dxfId="8436" priority="8430"/>
  </conditionalFormatting>
  <conditionalFormatting sqref="E249">
    <cfRule type="duplicateValues" dxfId="8435" priority="8427"/>
  </conditionalFormatting>
  <conditionalFormatting sqref="E249">
    <cfRule type="duplicateValues" dxfId="8434" priority="8411"/>
    <cfRule type="duplicateValues" dxfId="8433" priority="8419"/>
    <cfRule type="duplicateValues" dxfId="8432" priority="8420"/>
    <cfRule type="duplicateValues" dxfId="8431" priority="8421"/>
    <cfRule type="duplicateValues" dxfId="8430" priority="8422"/>
    <cfRule type="duplicateValues" dxfId="8429" priority="8423"/>
    <cfRule type="duplicateValues" dxfId="8428" priority="8424"/>
    <cfRule type="duplicateValues" dxfId="8427" priority="8425"/>
    <cfRule type="duplicateValues" dxfId="8426" priority="8426"/>
  </conditionalFormatting>
  <conditionalFormatting sqref="E249">
    <cfRule type="duplicateValues" dxfId="8425" priority="8418"/>
  </conditionalFormatting>
  <conditionalFormatting sqref="E249">
    <cfRule type="duplicateValues" dxfId="8424" priority="8417"/>
  </conditionalFormatting>
  <conditionalFormatting sqref="E249">
    <cfRule type="duplicateValues" dxfId="8423" priority="8416"/>
  </conditionalFormatting>
  <conditionalFormatting sqref="E249">
    <cfRule type="duplicateValues" dxfId="8422" priority="8415"/>
  </conditionalFormatting>
  <conditionalFormatting sqref="E249">
    <cfRule type="duplicateValues" dxfId="8421" priority="8414"/>
  </conditionalFormatting>
  <conditionalFormatting sqref="E249">
    <cfRule type="duplicateValues" dxfId="8420" priority="8412"/>
    <cfRule type="duplicateValues" dxfId="8419" priority="8413"/>
  </conditionalFormatting>
  <conditionalFormatting sqref="E249">
    <cfRule type="duplicateValues" dxfId="8418" priority="8410"/>
  </conditionalFormatting>
  <conditionalFormatting sqref="E249">
    <cfRule type="duplicateValues" dxfId="8417" priority="8404"/>
  </conditionalFormatting>
  <conditionalFormatting sqref="E249">
    <cfRule type="duplicateValues" dxfId="8416" priority="8397"/>
    <cfRule type="duplicateValues" dxfId="8415" priority="8401"/>
    <cfRule type="duplicateValues" dxfId="8414" priority="8402"/>
    <cfRule type="duplicateValues" dxfId="8413" priority="8403"/>
    <cfRule type="duplicateValues" dxfId="8412" priority="8405"/>
    <cfRule type="duplicateValues" dxfId="8411" priority="8406"/>
    <cfRule type="duplicateValues" dxfId="8410" priority="8407"/>
    <cfRule type="duplicateValues" dxfId="8409" priority="8408"/>
    <cfRule type="duplicateValues" dxfId="8408" priority="8409"/>
  </conditionalFormatting>
  <conditionalFormatting sqref="E249">
    <cfRule type="duplicateValues" dxfId="8407" priority="8400"/>
  </conditionalFormatting>
  <conditionalFormatting sqref="E249">
    <cfRule type="duplicateValues" dxfId="8406" priority="8398"/>
    <cfRule type="duplicateValues" dxfId="8405" priority="8399"/>
  </conditionalFormatting>
  <conditionalFormatting sqref="E249">
    <cfRule type="duplicateValues" dxfId="8404" priority="8391"/>
  </conditionalFormatting>
  <conditionalFormatting sqref="E249">
    <cfRule type="duplicateValues" dxfId="8403" priority="8384"/>
    <cfRule type="duplicateValues" dxfId="8402" priority="8388"/>
    <cfRule type="duplicateValues" dxfId="8401" priority="8389"/>
    <cfRule type="duplicateValues" dxfId="8400" priority="8390"/>
    <cfRule type="duplicateValues" dxfId="8399" priority="8392"/>
    <cfRule type="duplicateValues" dxfId="8398" priority="8393"/>
    <cfRule type="duplicateValues" dxfId="8397" priority="8394"/>
    <cfRule type="duplicateValues" dxfId="8396" priority="8395"/>
    <cfRule type="duplicateValues" dxfId="8395" priority="8396"/>
  </conditionalFormatting>
  <conditionalFormatting sqref="E249">
    <cfRule type="duplicateValues" dxfId="8394" priority="8387"/>
  </conditionalFormatting>
  <conditionalFormatting sqref="E249">
    <cfRule type="duplicateValues" dxfId="8393" priority="8385"/>
    <cfRule type="duplicateValues" dxfId="8392" priority="8386"/>
  </conditionalFormatting>
  <conditionalFormatting sqref="E249">
    <cfRule type="duplicateValues" dxfId="8391" priority="8378"/>
  </conditionalFormatting>
  <conditionalFormatting sqref="E249">
    <cfRule type="duplicateValues" dxfId="8390" priority="8371"/>
    <cfRule type="duplicateValues" dxfId="8389" priority="8375"/>
    <cfRule type="duplicateValues" dxfId="8388" priority="8376"/>
    <cfRule type="duplicateValues" dxfId="8387" priority="8377"/>
    <cfRule type="duplicateValues" dxfId="8386" priority="8379"/>
    <cfRule type="duplicateValues" dxfId="8385" priority="8380"/>
    <cfRule type="duplicateValues" dxfId="8384" priority="8381"/>
    <cfRule type="duplicateValues" dxfId="8383" priority="8382"/>
    <cfRule type="duplicateValues" dxfId="8382" priority="8383"/>
  </conditionalFormatting>
  <conditionalFormatting sqref="E249">
    <cfRule type="duplicateValues" dxfId="8381" priority="8374"/>
  </conditionalFormatting>
  <conditionalFormatting sqref="E249">
    <cfRule type="duplicateValues" dxfId="8380" priority="8372"/>
    <cfRule type="duplicateValues" dxfId="8379" priority="8373"/>
  </conditionalFormatting>
  <conditionalFormatting sqref="E249">
    <cfRule type="duplicateValues" dxfId="8378" priority="8369"/>
  </conditionalFormatting>
  <conditionalFormatting sqref="E249">
    <cfRule type="duplicateValues" dxfId="8377" priority="8368"/>
  </conditionalFormatting>
  <conditionalFormatting sqref="E249">
    <cfRule type="duplicateValues" dxfId="8376" priority="8367"/>
  </conditionalFormatting>
  <conditionalFormatting sqref="E249">
    <cfRule type="duplicateValues" dxfId="8375" priority="8284"/>
    <cfRule type="duplicateValues" dxfId="8374" priority="8342"/>
    <cfRule type="duplicateValues" dxfId="8373" priority="8359"/>
    <cfRule type="duplicateValues" dxfId="8372" priority="8360"/>
    <cfRule type="duplicateValues" dxfId="8371" priority="8361"/>
    <cfRule type="duplicateValues" dxfId="8370" priority="8362"/>
    <cfRule type="duplicateValues" dxfId="8369" priority="8363"/>
    <cfRule type="duplicateValues" dxfId="8368" priority="8364"/>
    <cfRule type="duplicateValues" dxfId="8367" priority="8365"/>
    <cfRule type="duplicateValues" dxfId="8366" priority="8366"/>
  </conditionalFormatting>
  <conditionalFormatting sqref="E249">
    <cfRule type="duplicateValues" dxfId="8365" priority="8358"/>
  </conditionalFormatting>
  <conditionalFormatting sqref="E249">
    <cfRule type="duplicateValues" dxfId="8364" priority="8348"/>
  </conditionalFormatting>
  <conditionalFormatting sqref="E249">
    <cfRule type="duplicateValues" dxfId="8363" priority="8347"/>
  </conditionalFormatting>
  <conditionalFormatting sqref="E249">
    <cfRule type="duplicateValues" dxfId="8362" priority="8346"/>
  </conditionalFormatting>
  <conditionalFormatting sqref="E249">
    <cfRule type="duplicateValues" dxfId="8361" priority="8349"/>
    <cfRule type="duplicateValues" dxfId="8360" priority="8350"/>
    <cfRule type="duplicateValues" dxfId="8359" priority="8351"/>
    <cfRule type="duplicateValues" dxfId="8358" priority="8352"/>
    <cfRule type="duplicateValues" dxfId="8357" priority="8353"/>
    <cfRule type="duplicateValues" dxfId="8356" priority="8354"/>
    <cfRule type="duplicateValues" dxfId="8355" priority="8355"/>
    <cfRule type="duplicateValues" dxfId="8354" priority="8356"/>
    <cfRule type="duplicateValues" dxfId="8353" priority="8357"/>
  </conditionalFormatting>
  <conditionalFormatting sqref="E249">
    <cfRule type="duplicateValues" dxfId="8352" priority="8345"/>
  </conditionalFormatting>
  <conditionalFormatting sqref="E249">
    <cfRule type="duplicateValues" dxfId="8351" priority="8343"/>
    <cfRule type="duplicateValues" dxfId="8350" priority="8344"/>
  </conditionalFormatting>
  <conditionalFormatting sqref="E249">
    <cfRule type="duplicateValues" dxfId="8349" priority="8341"/>
  </conditionalFormatting>
  <conditionalFormatting sqref="E249">
    <cfRule type="duplicateValues" dxfId="8348" priority="8325"/>
    <cfRule type="duplicateValues" dxfId="8347" priority="8333"/>
    <cfRule type="duplicateValues" dxfId="8346" priority="8334"/>
    <cfRule type="duplicateValues" dxfId="8345" priority="8335"/>
    <cfRule type="duplicateValues" dxfId="8344" priority="8336"/>
    <cfRule type="duplicateValues" dxfId="8343" priority="8337"/>
    <cfRule type="duplicateValues" dxfId="8342" priority="8338"/>
    <cfRule type="duplicateValues" dxfId="8341" priority="8339"/>
    <cfRule type="duplicateValues" dxfId="8340" priority="8340"/>
  </conditionalFormatting>
  <conditionalFormatting sqref="E249">
    <cfRule type="duplicateValues" dxfId="8339" priority="8332"/>
  </conditionalFormatting>
  <conditionalFormatting sqref="E249">
    <cfRule type="duplicateValues" dxfId="8338" priority="8331"/>
  </conditionalFormatting>
  <conditionalFormatting sqref="E249">
    <cfRule type="duplicateValues" dxfId="8337" priority="8330"/>
  </conditionalFormatting>
  <conditionalFormatting sqref="E249">
    <cfRule type="duplicateValues" dxfId="8336" priority="8329"/>
  </conditionalFormatting>
  <conditionalFormatting sqref="E249">
    <cfRule type="duplicateValues" dxfId="8335" priority="8328"/>
  </conditionalFormatting>
  <conditionalFormatting sqref="E249">
    <cfRule type="duplicateValues" dxfId="8334" priority="8326"/>
    <cfRule type="duplicateValues" dxfId="8333" priority="8327"/>
  </conditionalFormatting>
  <conditionalFormatting sqref="E249">
    <cfRule type="duplicateValues" dxfId="8332" priority="8324"/>
  </conditionalFormatting>
  <conditionalFormatting sqref="E249">
    <cfRule type="duplicateValues" dxfId="8331" priority="8318"/>
  </conditionalFormatting>
  <conditionalFormatting sqref="E249">
    <cfRule type="duplicateValues" dxfId="8330" priority="8311"/>
    <cfRule type="duplicateValues" dxfId="8329" priority="8315"/>
    <cfRule type="duplicateValues" dxfId="8328" priority="8316"/>
    <cfRule type="duplicateValues" dxfId="8327" priority="8317"/>
    <cfRule type="duplicateValues" dxfId="8326" priority="8319"/>
    <cfRule type="duplicateValues" dxfId="8325" priority="8320"/>
    <cfRule type="duplicateValues" dxfId="8324" priority="8321"/>
    <cfRule type="duplicateValues" dxfId="8323" priority="8322"/>
    <cfRule type="duplicateValues" dxfId="8322" priority="8323"/>
  </conditionalFormatting>
  <conditionalFormatting sqref="E249">
    <cfRule type="duplicateValues" dxfId="8321" priority="8314"/>
  </conditionalFormatting>
  <conditionalFormatting sqref="E249">
    <cfRule type="duplicateValues" dxfId="8320" priority="8312"/>
    <cfRule type="duplicateValues" dxfId="8319" priority="8313"/>
  </conditionalFormatting>
  <conditionalFormatting sqref="E249">
    <cfRule type="duplicateValues" dxfId="8318" priority="8305"/>
  </conditionalFormatting>
  <conditionalFormatting sqref="E249">
    <cfRule type="duplicateValues" dxfId="8317" priority="8298"/>
    <cfRule type="duplicateValues" dxfId="8316" priority="8302"/>
    <cfRule type="duplicateValues" dxfId="8315" priority="8303"/>
    <cfRule type="duplicateValues" dxfId="8314" priority="8304"/>
    <cfRule type="duplicateValues" dxfId="8313" priority="8306"/>
    <cfRule type="duplicateValues" dxfId="8312" priority="8307"/>
    <cfRule type="duplicateValues" dxfId="8311" priority="8308"/>
    <cfRule type="duplicateValues" dxfId="8310" priority="8309"/>
    <cfRule type="duplicateValues" dxfId="8309" priority="8310"/>
  </conditionalFormatting>
  <conditionalFormatting sqref="E249">
    <cfRule type="duplicateValues" dxfId="8308" priority="8301"/>
  </conditionalFormatting>
  <conditionalFormatting sqref="E249">
    <cfRule type="duplicateValues" dxfId="8307" priority="8299"/>
    <cfRule type="duplicateValues" dxfId="8306" priority="8300"/>
  </conditionalFormatting>
  <conditionalFormatting sqref="E249">
    <cfRule type="duplicateValues" dxfId="8305" priority="8292"/>
  </conditionalFormatting>
  <conditionalFormatting sqref="E249">
    <cfRule type="duplicateValues" dxfId="8304" priority="8285"/>
    <cfRule type="duplicateValues" dxfId="8303" priority="8289"/>
    <cfRule type="duplicateValues" dxfId="8302" priority="8290"/>
    <cfRule type="duplicateValues" dxfId="8301" priority="8291"/>
    <cfRule type="duplicateValues" dxfId="8300" priority="8293"/>
    <cfRule type="duplicateValues" dxfId="8299" priority="8294"/>
    <cfRule type="duplicateValues" dxfId="8298" priority="8295"/>
    <cfRule type="duplicateValues" dxfId="8297" priority="8296"/>
    <cfRule type="duplicateValues" dxfId="8296" priority="8297"/>
  </conditionalFormatting>
  <conditionalFormatting sqref="E249">
    <cfRule type="duplicateValues" dxfId="8295" priority="8288"/>
  </conditionalFormatting>
  <conditionalFormatting sqref="E249">
    <cfRule type="duplicateValues" dxfId="8294" priority="8286"/>
    <cfRule type="duplicateValues" dxfId="8293" priority="8287"/>
  </conditionalFormatting>
  <conditionalFormatting sqref="E249">
    <cfRule type="duplicateValues" dxfId="8292" priority="8283"/>
  </conditionalFormatting>
  <conditionalFormatting sqref="E249">
    <cfRule type="duplicateValues" dxfId="8291" priority="8282"/>
  </conditionalFormatting>
  <conditionalFormatting sqref="E249">
    <cfRule type="duplicateValues" dxfId="8290" priority="8281"/>
  </conditionalFormatting>
  <conditionalFormatting sqref="E249">
    <cfRule type="duplicateValues" dxfId="8289" priority="8280"/>
  </conditionalFormatting>
  <conditionalFormatting sqref="E249">
    <cfRule type="duplicateValues" dxfId="8288" priority="8279"/>
  </conditionalFormatting>
  <conditionalFormatting sqref="E249">
    <cfRule type="duplicateValues" dxfId="8287" priority="8278"/>
  </conditionalFormatting>
  <conditionalFormatting sqref="E249">
    <cfRule type="duplicateValues" dxfId="8286" priority="8195"/>
    <cfRule type="duplicateValues" dxfId="8285" priority="8253"/>
    <cfRule type="duplicateValues" dxfId="8284" priority="8270"/>
    <cfRule type="duplicateValues" dxfId="8283" priority="8271"/>
    <cfRule type="duplicateValues" dxfId="8282" priority="8272"/>
    <cfRule type="duplicateValues" dxfId="8281" priority="8273"/>
    <cfRule type="duplicateValues" dxfId="8280" priority="8274"/>
    <cfRule type="duplicateValues" dxfId="8279" priority="8275"/>
    <cfRule type="duplicateValues" dxfId="8278" priority="8276"/>
    <cfRule type="duplicateValues" dxfId="8277" priority="8277"/>
  </conditionalFormatting>
  <conditionalFormatting sqref="E249">
    <cfRule type="duplicateValues" dxfId="8276" priority="8269"/>
  </conditionalFormatting>
  <conditionalFormatting sqref="E249">
    <cfRule type="duplicateValues" dxfId="8275" priority="8259"/>
  </conditionalFormatting>
  <conditionalFormatting sqref="E249">
    <cfRule type="duplicateValues" dxfId="8274" priority="8258"/>
  </conditionalFormatting>
  <conditionalFormatting sqref="E249">
    <cfRule type="duplicateValues" dxfId="8273" priority="8257"/>
  </conditionalFormatting>
  <conditionalFormatting sqref="E249">
    <cfRule type="duplicateValues" dxfId="8272" priority="8260"/>
    <cfRule type="duplicateValues" dxfId="8271" priority="8261"/>
    <cfRule type="duplicateValues" dxfId="8270" priority="8262"/>
    <cfRule type="duplicateValues" dxfId="8269" priority="8263"/>
    <cfRule type="duplicateValues" dxfId="8268" priority="8264"/>
    <cfRule type="duplicateValues" dxfId="8267" priority="8265"/>
    <cfRule type="duplicateValues" dxfId="8266" priority="8266"/>
    <cfRule type="duplicateValues" dxfId="8265" priority="8267"/>
    <cfRule type="duplicateValues" dxfId="8264" priority="8268"/>
  </conditionalFormatting>
  <conditionalFormatting sqref="E249">
    <cfRule type="duplicateValues" dxfId="8263" priority="8256"/>
  </conditionalFormatting>
  <conditionalFormatting sqref="E249">
    <cfRule type="duplicateValues" dxfId="8262" priority="8254"/>
    <cfRule type="duplicateValues" dxfId="8261" priority="8255"/>
  </conditionalFormatting>
  <conditionalFormatting sqref="E249">
    <cfRule type="duplicateValues" dxfId="8260" priority="8252"/>
  </conditionalFormatting>
  <conditionalFormatting sqref="E249">
    <cfRule type="duplicateValues" dxfId="8259" priority="8236"/>
    <cfRule type="duplicateValues" dxfId="8258" priority="8244"/>
    <cfRule type="duplicateValues" dxfId="8257" priority="8245"/>
    <cfRule type="duplicateValues" dxfId="8256" priority="8246"/>
    <cfRule type="duplicateValues" dxfId="8255" priority="8247"/>
    <cfRule type="duplicateValues" dxfId="8254" priority="8248"/>
    <cfRule type="duplicateValues" dxfId="8253" priority="8249"/>
    <cfRule type="duplicateValues" dxfId="8252" priority="8250"/>
    <cfRule type="duplicateValues" dxfId="8251" priority="8251"/>
  </conditionalFormatting>
  <conditionalFormatting sqref="E249">
    <cfRule type="duplicateValues" dxfId="8250" priority="8243"/>
  </conditionalFormatting>
  <conditionalFormatting sqref="E249">
    <cfRule type="duplicateValues" dxfId="8249" priority="8242"/>
  </conditionalFormatting>
  <conditionalFormatting sqref="E249">
    <cfRule type="duplicateValues" dxfId="8248" priority="8241"/>
  </conditionalFormatting>
  <conditionalFormatting sqref="E249">
    <cfRule type="duplicateValues" dxfId="8247" priority="8240"/>
  </conditionalFormatting>
  <conditionalFormatting sqref="E249">
    <cfRule type="duplicateValues" dxfId="8246" priority="8239"/>
  </conditionalFormatting>
  <conditionalFormatting sqref="E249">
    <cfRule type="duplicateValues" dxfId="8245" priority="8237"/>
    <cfRule type="duplicateValues" dxfId="8244" priority="8238"/>
  </conditionalFormatting>
  <conditionalFormatting sqref="E249">
    <cfRule type="duplicateValues" dxfId="8243" priority="8235"/>
  </conditionalFormatting>
  <conditionalFormatting sqref="E249">
    <cfRule type="duplicateValues" dxfId="8242" priority="8229"/>
  </conditionalFormatting>
  <conditionalFormatting sqref="E249">
    <cfRule type="duplicateValues" dxfId="8241" priority="8222"/>
    <cfRule type="duplicateValues" dxfId="8240" priority="8226"/>
    <cfRule type="duplicateValues" dxfId="8239" priority="8227"/>
    <cfRule type="duplicateValues" dxfId="8238" priority="8228"/>
    <cfRule type="duplicateValues" dxfId="8237" priority="8230"/>
    <cfRule type="duplicateValues" dxfId="8236" priority="8231"/>
    <cfRule type="duplicateValues" dxfId="8235" priority="8232"/>
    <cfRule type="duplicateValues" dxfId="8234" priority="8233"/>
    <cfRule type="duplicateValues" dxfId="8233" priority="8234"/>
  </conditionalFormatting>
  <conditionalFormatting sqref="E249">
    <cfRule type="duplicateValues" dxfId="8232" priority="8225"/>
  </conditionalFormatting>
  <conditionalFormatting sqref="E249">
    <cfRule type="duplicateValues" dxfId="8231" priority="8223"/>
    <cfRule type="duplicateValues" dxfId="8230" priority="8224"/>
  </conditionalFormatting>
  <conditionalFormatting sqref="E249">
    <cfRule type="duplicateValues" dxfId="8229" priority="8216"/>
  </conditionalFormatting>
  <conditionalFormatting sqref="E249">
    <cfRule type="duplicateValues" dxfId="8228" priority="8209"/>
    <cfRule type="duplicateValues" dxfId="8227" priority="8213"/>
    <cfRule type="duplicateValues" dxfId="8226" priority="8214"/>
    <cfRule type="duplicateValues" dxfId="8225" priority="8215"/>
    <cfRule type="duplicateValues" dxfId="8224" priority="8217"/>
    <cfRule type="duplicateValues" dxfId="8223" priority="8218"/>
    <cfRule type="duplicateValues" dxfId="8222" priority="8219"/>
    <cfRule type="duplicateValues" dxfId="8221" priority="8220"/>
    <cfRule type="duplicateValues" dxfId="8220" priority="8221"/>
  </conditionalFormatting>
  <conditionalFormatting sqref="E249">
    <cfRule type="duplicateValues" dxfId="8219" priority="8212"/>
  </conditionalFormatting>
  <conditionalFormatting sqref="E249">
    <cfRule type="duplicateValues" dxfId="8218" priority="8210"/>
    <cfRule type="duplicateValues" dxfId="8217" priority="8211"/>
  </conditionalFormatting>
  <conditionalFormatting sqref="E249">
    <cfRule type="duplicateValues" dxfId="8216" priority="8203"/>
  </conditionalFormatting>
  <conditionalFormatting sqref="E249">
    <cfRule type="duplicateValues" dxfId="8215" priority="8196"/>
    <cfRule type="duplicateValues" dxfId="8214" priority="8200"/>
    <cfRule type="duplicateValues" dxfId="8213" priority="8201"/>
    <cfRule type="duplicateValues" dxfId="8212" priority="8202"/>
    <cfRule type="duplicateValues" dxfId="8211" priority="8204"/>
    <cfRule type="duplicateValues" dxfId="8210" priority="8205"/>
    <cfRule type="duplicateValues" dxfId="8209" priority="8206"/>
    <cfRule type="duplicateValues" dxfId="8208" priority="8207"/>
    <cfRule type="duplicateValues" dxfId="8207" priority="8208"/>
  </conditionalFormatting>
  <conditionalFormatting sqref="E249">
    <cfRule type="duplicateValues" dxfId="8206" priority="8199"/>
  </conditionalFormatting>
  <conditionalFormatting sqref="E249">
    <cfRule type="duplicateValues" dxfId="8205" priority="8197"/>
    <cfRule type="duplicateValues" dxfId="8204" priority="8198"/>
  </conditionalFormatting>
  <conditionalFormatting sqref="E249">
    <cfRule type="duplicateValues" dxfId="8203" priority="8194"/>
  </conditionalFormatting>
  <conditionalFormatting sqref="E249">
    <cfRule type="duplicateValues" dxfId="8202" priority="8193"/>
  </conditionalFormatting>
  <conditionalFormatting sqref="E249">
    <cfRule type="duplicateValues" dxfId="8201" priority="8192"/>
  </conditionalFormatting>
  <conditionalFormatting sqref="E249">
    <cfRule type="duplicateValues" dxfId="8200" priority="8109"/>
    <cfRule type="duplicateValues" dxfId="8199" priority="8167"/>
    <cfRule type="duplicateValues" dxfId="8198" priority="8184"/>
    <cfRule type="duplicateValues" dxfId="8197" priority="8185"/>
    <cfRule type="duplicateValues" dxfId="8196" priority="8186"/>
    <cfRule type="duplicateValues" dxfId="8195" priority="8187"/>
    <cfRule type="duplicateValues" dxfId="8194" priority="8188"/>
    <cfRule type="duplicateValues" dxfId="8193" priority="8189"/>
    <cfRule type="duplicateValues" dxfId="8192" priority="8190"/>
    <cfRule type="duplicateValues" dxfId="8191" priority="8191"/>
  </conditionalFormatting>
  <conditionalFormatting sqref="E249">
    <cfRule type="duplicateValues" dxfId="8190" priority="8183"/>
  </conditionalFormatting>
  <conditionalFormatting sqref="E249">
    <cfRule type="duplicateValues" dxfId="8189" priority="8173"/>
  </conditionalFormatting>
  <conditionalFormatting sqref="E249">
    <cfRule type="duplicateValues" dxfId="8188" priority="8172"/>
  </conditionalFormatting>
  <conditionalFormatting sqref="E249">
    <cfRule type="duplicateValues" dxfId="8187" priority="8171"/>
  </conditionalFormatting>
  <conditionalFormatting sqref="E249">
    <cfRule type="duplicateValues" dxfId="8186" priority="8174"/>
    <cfRule type="duplicateValues" dxfId="8185" priority="8175"/>
    <cfRule type="duplicateValues" dxfId="8184" priority="8176"/>
    <cfRule type="duplicateValues" dxfId="8183" priority="8177"/>
    <cfRule type="duplicateValues" dxfId="8182" priority="8178"/>
    <cfRule type="duplicateValues" dxfId="8181" priority="8179"/>
    <cfRule type="duplicateValues" dxfId="8180" priority="8180"/>
    <cfRule type="duplicateValues" dxfId="8179" priority="8181"/>
    <cfRule type="duplicateValues" dxfId="8178" priority="8182"/>
  </conditionalFormatting>
  <conditionalFormatting sqref="E249">
    <cfRule type="duplicateValues" dxfId="8177" priority="8170"/>
  </conditionalFormatting>
  <conditionalFormatting sqref="E249">
    <cfRule type="duplicateValues" dxfId="8176" priority="8168"/>
    <cfRule type="duplicateValues" dxfId="8175" priority="8169"/>
  </conditionalFormatting>
  <conditionalFormatting sqref="E249">
    <cfRule type="duplicateValues" dxfId="8174" priority="8166"/>
  </conditionalFormatting>
  <conditionalFormatting sqref="E249">
    <cfRule type="duplicateValues" dxfId="8173" priority="8150"/>
    <cfRule type="duplicateValues" dxfId="8172" priority="8158"/>
    <cfRule type="duplicateValues" dxfId="8171" priority="8159"/>
    <cfRule type="duplicateValues" dxfId="8170" priority="8160"/>
    <cfRule type="duplicateValues" dxfId="8169" priority="8161"/>
    <cfRule type="duplicateValues" dxfId="8168" priority="8162"/>
    <cfRule type="duplicateValues" dxfId="8167" priority="8163"/>
    <cfRule type="duplicateValues" dxfId="8166" priority="8164"/>
    <cfRule type="duplicateValues" dxfId="8165" priority="8165"/>
  </conditionalFormatting>
  <conditionalFormatting sqref="E249">
    <cfRule type="duplicateValues" dxfId="8164" priority="8157"/>
  </conditionalFormatting>
  <conditionalFormatting sqref="E249">
    <cfRule type="duplicateValues" dxfId="8163" priority="8156"/>
  </conditionalFormatting>
  <conditionalFormatting sqref="E249">
    <cfRule type="duplicateValues" dxfId="8162" priority="8155"/>
  </conditionalFormatting>
  <conditionalFormatting sqref="E249">
    <cfRule type="duplicateValues" dxfId="8161" priority="8154"/>
  </conditionalFormatting>
  <conditionalFormatting sqref="E249">
    <cfRule type="duplicateValues" dxfId="8160" priority="8153"/>
  </conditionalFormatting>
  <conditionalFormatting sqref="E249">
    <cfRule type="duplicateValues" dxfId="8159" priority="8151"/>
    <cfRule type="duplicateValues" dxfId="8158" priority="8152"/>
  </conditionalFormatting>
  <conditionalFormatting sqref="E249">
    <cfRule type="duplicateValues" dxfId="8157" priority="8149"/>
  </conditionalFormatting>
  <conditionalFormatting sqref="E249">
    <cfRule type="duplicateValues" dxfId="8156" priority="8143"/>
  </conditionalFormatting>
  <conditionalFormatting sqref="E249">
    <cfRule type="duplicateValues" dxfId="8155" priority="8136"/>
    <cfRule type="duplicateValues" dxfId="8154" priority="8140"/>
    <cfRule type="duplicateValues" dxfId="8153" priority="8141"/>
    <cfRule type="duplicateValues" dxfId="8152" priority="8142"/>
    <cfRule type="duplicateValues" dxfId="8151" priority="8144"/>
    <cfRule type="duplicateValues" dxfId="8150" priority="8145"/>
    <cfRule type="duplicateValues" dxfId="8149" priority="8146"/>
    <cfRule type="duplicateValues" dxfId="8148" priority="8147"/>
    <cfRule type="duplicateValues" dxfId="8147" priority="8148"/>
  </conditionalFormatting>
  <conditionalFormatting sqref="E249">
    <cfRule type="duplicateValues" dxfId="8146" priority="8139"/>
  </conditionalFormatting>
  <conditionalFormatting sqref="E249">
    <cfRule type="duplicateValues" dxfId="8145" priority="8137"/>
    <cfRule type="duplicateValues" dxfId="8144" priority="8138"/>
  </conditionalFormatting>
  <conditionalFormatting sqref="E249">
    <cfRule type="duplicateValues" dxfId="8143" priority="8130"/>
  </conditionalFormatting>
  <conditionalFormatting sqref="E249">
    <cfRule type="duplicateValues" dxfId="8142" priority="8123"/>
    <cfRule type="duplicateValues" dxfId="8141" priority="8127"/>
    <cfRule type="duplicateValues" dxfId="8140" priority="8128"/>
    <cfRule type="duplicateValues" dxfId="8139" priority="8129"/>
    <cfRule type="duplicateValues" dxfId="8138" priority="8131"/>
    <cfRule type="duplicateValues" dxfId="8137" priority="8132"/>
    <cfRule type="duplicateValues" dxfId="8136" priority="8133"/>
    <cfRule type="duplicateValues" dxfId="8135" priority="8134"/>
    <cfRule type="duplicateValues" dxfId="8134" priority="8135"/>
  </conditionalFormatting>
  <conditionalFormatting sqref="E249">
    <cfRule type="duplicateValues" dxfId="8133" priority="8126"/>
  </conditionalFormatting>
  <conditionalFormatting sqref="E249">
    <cfRule type="duplicateValues" dxfId="8132" priority="8124"/>
    <cfRule type="duplicateValues" dxfId="8131" priority="8125"/>
  </conditionalFormatting>
  <conditionalFormatting sqref="E249">
    <cfRule type="duplicateValues" dxfId="8130" priority="8117"/>
  </conditionalFormatting>
  <conditionalFormatting sqref="E249">
    <cfRule type="duplicateValues" dxfId="8129" priority="8110"/>
    <cfRule type="duplicateValues" dxfId="8128" priority="8114"/>
    <cfRule type="duplicateValues" dxfId="8127" priority="8115"/>
    <cfRule type="duplicateValues" dxfId="8126" priority="8116"/>
    <cfRule type="duplicateValues" dxfId="8125" priority="8118"/>
    <cfRule type="duplicateValues" dxfId="8124" priority="8119"/>
    <cfRule type="duplicateValues" dxfId="8123" priority="8120"/>
    <cfRule type="duplicateValues" dxfId="8122" priority="8121"/>
    <cfRule type="duplicateValues" dxfId="8121" priority="8122"/>
  </conditionalFormatting>
  <conditionalFormatting sqref="E249">
    <cfRule type="duplicateValues" dxfId="8120" priority="8113"/>
  </conditionalFormatting>
  <conditionalFormatting sqref="E249">
    <cfRule type="duplicateValues" dxfId="8119" priority="8111"/>
    <cfRule type="duplicateValues" dxfId="8118" priority="8112"/>
  </conditionalFormatting>
  <conditionalFormatting sqref="E249">
    <cfRule type="duplicateValues" dxfId="8117" priority="8108"/>
  </conditionalFormatting>
  <conditionalFormatting sqref="E249">
    <cfRule type="duplicateValues" dxfId="8116" priority="8107"/>
  </conditionalFormatting>
  <conditionalFormatting sqref="E249">
    <cfRule type="duplicateValues" dxfId="8115" priority="8106"/>
  </conditionalFormatting>
  <conditionalFormatting sqref="E249">
    <cfRule type="duplicateValues" dxfId="8114" priority="8105"/>
  </conditionalFormatting>
  <conditionalFormatting sqref="E249">
    <cfRule type="duplicateValues" dxfId="8113" priority="8104"/>
  </conditionalFormatting>
  <conditionalFormatting sqref="E249">
    <cfRule type="duplicateValues" dxfId="8112" priority="8103"/>
  </conditionalFormatting>
  <conditionalFormatting sqref="E249">
    <cfRule type="duplicateValues" dxfId="8111" priority="8102"/>
  </conditionalFormatting>
  <conditionalFormatting sqref="E249">
    <cfRule type="duplicateValues" dxfId="8110" priority="8101"/>
  </conditionalFormatting>
  <conditionalFormatting sqref="E258 E266:E276 E70:E86 E154:E237 E247:E249 E88:E97 E284:E285 E287 E289 E293 E295:E300 E303:E307 E313 E1:E68 E139:E148 E150:E152 E315:E320 E324:E325 E99:E125 E330:E334 E336 E338:E356 E360:E363 E127:E137 E239:E245 E368 E372:E376 E378 E381:E383 E387:E388 E391 E394:E1048576">
    <cfRule type="duplicateValues" dxfId="8109" priority="8100"/>
  </conditionalFormatting>
  <conditionalFormatting sqref="E250">
    <cfRule type="duplicateValues" dxfId="8108" priority="8017"/>
    <cfRule type="duplicateValues" dxfId="8107" priority="8075"/>
    <cfRule type="duplicateValues" dxfId="8106" priority="8092"/>
    <cfRule type="duplicateValues" dxfId="8105" priority="8093"/>
    <cfRule type="duplicateValues" dxfId="8104" priority="8094"/>
    <cfRule type="duplicateValues" dxfId="8103" priority="8095"/>
    <cfRule type="duplicateValues" dxfId="8102" priority="8096"/>
    <cfRule type="duplicateValues" dxfId="8101" priority="8097"/>
    <cfRule type="duplicateValues" dxfId="8100" priority="8098"/>
    <cfRule type="duplicateValues" dxfId="8099" priority="8099"/>
  </conditionalFormatting>
  <conditionalFormatting sqref="E250">
    <cfRule type="duplicateValues" dxfId="8098" priority="8091"/>
  </conditionalFormatting>
  <conditionalFormatting sqref="E250">
    <cfRule type="duplicateValues" dxfId="8097" priority="8081"/>
  </conditionalFormatting>
  <conditionalFormatting sqref="E250">
    <cfRule type="duplicateValues" dxfId="8096" priority="8080"/>
  </conditionalFormatting>
  <conditionalFormatting sqref="E250">
    <cfRule type="duplicateValues" dxfId="8095" priority="8079"/>
  </conditionalFormatting>
  <conditionalFormatting sqref="E250">
    <cfRule type="duplicateValues" dxfId="8094" priority="8082"/>
    <cfRule type="duplicateValues" dxfId="8093" priority="8083"/>
    <cfRule type="duplicateValues" dxfId="8092" priority="8084"/>
    <cfRule type="duplicateValues" dxfId="8091" priority="8085"/>
    <cfRule type="duplicateValues" dxfId="8090" priority="8086"/>
    <cfRule type="duplicateValues" dxfId="8089" priority="8087"/>
    <cfRule type="duplicateValues" dxfId="8088" priority="8088"/>
    <cfRule type="duplicateValues" dxfId="8087" priority="8089"/>
    <cfRule type="duplicateValues" dxfId="8086" priority="8090"/>
  </conditionalFormatting>
  <conditionalFormatting sqref="E250">
    <cfRule type="duplicateValues" dxfId="8085" priority="8078"/>
  </conditionalFormatting>
  <conditionalFormatting sqref="E250">
    <cfRule type="duplicateValues" dxfId="8084" priority="8076"/>
    <cfRule type="duplicateValues" dxfId="8083" priority="8077"/>
  </conditionalFormatting>
  <conditionalFormatting sqref="E250">
    <cfRule type="duplicateValues" dxfId="8082" priority="8074"/>
  </conditionalFormatting>
  <conditionalFormatting sqref="E250">
    <cfRule type="duplicateValues" dxfId="8081" priority="8058"/>
    <cfRule type="duplicateValues" dxfId="8080" priority="8066"/>
    <cfRule type="duplicateValues" dxfId="8079" priority="8067"/>
    <cfRule type="duplicateValues" dxfId="8078" priority="8068"/>
    <cfRule type="duplicateValues" dxfId="8077" priority="8069"/>
    <cfRule type="duplicateValues" dxfId="8076" priority="8070"/>
    <cfRule type="duplicateValues" dxfId="8075" priority="8071"/>
    <cfRule type="duplicateValues" dxfId="8074" priority="8072"/>
    <cfRule type="duplicateValues" dxfId="8073" priority="8073"/>
  </conditionalFormatting>
  <conditionalFormatting sqref="E250">
    <cfRule type="duplicateValues" dxfId="8072" priority="8065"/>
  </conditionalFormatting>
  <conditionalFormatting sqref="E250">
    <cfRule type="duplicateValues" dxfId="8071" priority="8064"/>
  </conditionalFormatting>
  <conditionalFormatting sqref="E250">
    <cfRule type="duplicateValues" dxfId="8070" priority="8063"/>
  </conditionalFormatting>
  <conditionalFormatting sqref="E250">
    <cfRule type="duplicateValues" dxfId="8069" priority="8062"/>
  </conditionalFormatting>
  <conditionalFormatting sqref="E250">
    <cfRule type="duplicateValues" dxfId="8068" priority="8061"/>
  </conditionalFormatting>
  <conditionalFormatting sqref="E250">
    <cfRule type="duplicateValues" dxfId="8067" priority="8059"/>
    <cfRule type="duplicateValues" dxfId="8066" priority="8060"/>
  </conditionalFormatting>
  <conditionalFormatting sqref="E250">
    <cfRule type="duplicateValues" dxfId="8065" priority="8057"/>
  </conditionalFormatting>
  <conditionalFormatting sqref="E250">
    <cfRule type="duplicateValues" dxfId="8064" priority="8051"/>
  </conditionalFormatting>
  <conditionalFormatting sqref="E250">
    <cfRule type="duplicateValues" dxfId="8063" priority="8044"/>
    <cfRule type="duplicateValues" dxfId="8062" priority="8048"/>
    <cfRule type="duplicateValues" dxfId="8061" priority="8049"/>
    <cfRule type="duplicateValues" dxfId="8060" priority="8050"/>
    <cfRule type="duplicateValues" dxfId="8059" priority="8052"/>
    <cfRule type="duplicateValues" dxfId="8058" priority="8053"/>
    <cfRule type="duplicateValues" dxfId="8057" priority="8054"/>
    <cfRule type="duplicateValues" dxfId="8056" priority="8055"/>
    <cfRule type="duplicateValues" dxfId="8055" priority="8056"/>
  </conditionalFormatting>
  <conditionalFormatting sqref="E250">
    <cfRule type="duplicateValues" dxfId="8054" priority="8047"/>
  </conditionalFormatting>
  <conditionalFormatting sqref="E250">
    <cfRule type="duplicateValues" dxfId="8053" priority="8045"/>
    <cfRule type="duplicateValues" dxfId="8052" priority="8046"/>
  </conditionalFormatting>
  <conditionalFormatting sqref="E250">
    <cfRule type="duplicateValues" dxfId="8051" priority="8038"/>
  </conditionalFormatting>
  <conditionalFormatting sqref="E250">
    <cfRule type="duplicateValues" dxfId="8050" priority="8031"/>
    <cfRule type="duplicateValues" dxfId="8049" priority="8035"/>
    <cfRule type="duplicateValues" dxfId="8048" priority="8036"/>
    <cfRule type="duplicateValues" dxfId="8047" priority="8037"/>
    <cfRule type="duplicateValues" dxfId="8046" priority="8039"/>
    <cfRule type="duplicateValues" dxfId="8045" priority="8040"/>
    <cfRule type="duplicateValues" dxfId="8044" priority="8041"/>
    <cfRule type="duplicateValues" dxfId="8043" priority="8042"/>
    <cfRule type="duplicateValues" dxfId="8042" priority="8043"/>
  </conditionalFormatting>
  <conditionalFormatting sqref="E250">
    <cfRule type="duplicateValues" dxfId="8041" priority="8034"/>
  </conditionalFormatting>
  <conditionalFormatting sqref="E250">
    <cfRule type="duplicateValues" dxfId="8040" priority="8032"/>
    <cfRule type="duplicateValues" dxfId="8039" priority="8033"/>
  </conditionalFormatting>
  <conditionalFormatting sqref="E250">
    <cfRule type="duplicateValues" dxfId="8038" priority="8025"/>
  </conditionalFormatting>
  <conditionalFormatting sqref="E250">
    <cfRule type="duplicateValues" dxfId="8037" priority="8018"/>
    <cfRule type="duplicateValues" dxfId="8036" priority="8022"/>
    <cfRule type="duplicateValues" dxfId="8035" priority="8023"/>
    <cfRule type="duplicateValues" dxfId="8034" priority="8024"/>
    <cfRule type="duplicateValues" dxfId="8033" priority="8026"/>
    <cfRule type="duplicateValues" dxfId="8032" priority="8027"/>
    <cfRule type="duplicateValues" dxfId="8031" priority="8028"/>
    <cfRule type="duplicateValues" dxfId="8030" priority="8029"/>
    <cfRule type="duplicateValues" dxfId="8029" priority="8030"/>
  </conditionalFormatting>
  <conditionalFormatting sqref="E250">
    <cfRule type="duplicateValues" dxfId="8028" priority="8021"/>
  </conditionalFormatting>
  <conditionalFormatting sqref="E250">
    <cfRule type="duplicateValues" dxfId="8027" priority="8019"/>
    <cfRule type="duplicateValues" dxfId="8026" priority="8020"/>
  </conditionalFormatting>
  <conditionalFormatting sqref="E250">
    <cfRule type="duplicateValues" dxfId="8025" priority="8016"/>
  </conditionalFormatting>
  <conditionalFormatting sqref="E250">
    <cfRule type="duplicateValues" dxfId="8024" priority="8015"/>
  </conditionalFormatting>
  <conditionalFormatting sqref="E250">
    <cfRule type="duplicateValues" dxfId="8023" priority="8014"/>
  </conditionalFormatting>
  <conditionalFormatting sqref="E250">
    <cfRule type="duplicateValues" dxfId="8022" priority="7931"/>
    <cfRule type="duplicateValues" dxfId="8021" priority="7989"/>
    <cfRule type="duplicateValues" dxfId="8020" priority="8006"/>
    <cfRule type="duplicateValues" dxfId="8019" priority="8007"/>
    <cfRule type="duplicateValues" dxfId="8018" priority="8008"/>
    <cfRule type="duplicateValues" dxfId="8017" priority="8009"/>
    <cfRule type="duplicateValues" dxfId="8016" priority="8010"/>
    <cfRule type="duplicateValues" dxfId="8015" priority="8011"/>
    <cfRule type="duplicateValues" dxfId="8014" priority="8012"/>
    <cfRule type="duplicateValues" dxfId="8013" priority="8013"/>
  </conditionalFormatting>
  <conditionalFormatting sqref="E250">
    <cfRule type="duplicateValues" dxfId="8012" priority="8005"/>
  </conditionalFormatting>
  <conditionalFormatting sqref="E250">
    <cfRule type="duplicateValues" dxfId="8011" priority="7995"/>
  </conditionalFormatting>
  <conditionalFormatting sqref="E250">
    <cfRule type="duplicateValues" dxfId="8010" priority="7994"/>
  </conditionalFormatting>
  <conditionalFormatting sqref="E250">
    <cfRule type="duplicateValues" dxfId="8009" priority="7993"/>
  </conditionalFormatting>
  <conditionalFormatting sqref="E250">
    <cfRule type="duplicateValues" dxfId="8008" priority="7996"/>
    <cfRule type="duplicateValues" dxfId="8007" priority="7997"/>
    <cfRule type="duplicateValues" dxfId="8006" priority="7998"/>
    <cfRule type="duplicateValues" dxfId="8005" priority="7999"/>
    <cfRule type="duplicateValues" dxfId="8004" priority="8000"/>
    <cfRule type="duplicateValues" dxfId="8003" priority="8001"/>
    <cfRule type="duplicateValues" dxfId="8002" priority="8002"/>
    <cfRule type="duplicateValues" dxfId="8001" priority="8003"/>
    <cfRule type="duplicateValues" dxfId="8000" priority="8004"/>
  </conditionalFormatting>
  <conditionalFormatting sqref="E250">
    <cfRule type="duplicateValues" dxfId="7999" priority="7992"/>
  </conditionalFormatting>
  <conditionalFormatting sqref="E250">
    <cfRule type="duplicateValues" dxfId="7998" priority="7990"/>
    <cfRule type="duplicateValues" dxfId="7997" priority="7991"/>
  </conditionalFormatting>
  <conditionalFormatting sqref="E250">
    <cfRule type="duplicateValues" dxfId="7996" priority="7988"/>
  </conditionalFormatting>
  <conditionalFormatting sqref="E250">
    <cfRule type="duplicateValues" dxfId="7995" priority="7972"/>
    <cfRule type="duplicateValues" dxfId="7994" priority="7980"/>
    <cfRule type="duplicateValues" dxfId="7993" priority="7981"/>
    <cfRule type="duplicateValues" dxfId="7992" priority="7982"/>
    <cfRule type="duplicateValues" dxfId="7991" priority="7983"/>
    <cfRule type="duplicateValues" dxfId="7990" priority="7984"/>
    <cfRule type="duplicateValues" dxfId="7989" priority="7985"/>
    <cfRule type="duplicateValues" dxfId="7988" priority="7986"/>
    <cfRule type="duplicateValues" dxfId="7987" priority="7987"/>
  </conditionalFormatting>
  <conditionalFormatting sqref="E250">
    <cfRule type="duplicateValues" dxfId="7986" priority="7979"/>
  </conditionalFormatting>
  <conditionalFormatting sqref="E250">
    <cfRule type="duplicateValues" dxfId="7985" priority="7978"/>
  </conditionalFormatting>
  <conditionalFormatting sqref="E250">
    <cfRule type="duplicateValues" dxfId="7984" priority="7977"/>
  </conditionalFormatting>
  <conditionalFormatting sqref="E250">
    <cfRule type="duplicateValues" dxfId="7983" priority="7976"/>
  </conditionalFormatting>
  <conditionalFormatting sqref="E250">
    <cfRule type="duplicateValues" dxfId="7982" priority="7975"/>
  </conditionalFormatting>
  <conditionalFormatting sqref="E250">
    <cfRule type="duplicateValues" dxfId="7981" priority="7973"/>
    <cfRule type="duplicateValues" dxfId="7980" priority="7974"/>
  </conditionalFormatting>
  <conditionalFormatting sqref="E250">
    <cfRule type="duplicateValues" dxfId="7979" priority="7971"/>
  </conditionalFormatting>
  <conditionalFormatting sqref="E250">
    <cfRule type="duplicateValues" dxfId="7978" priority="7965"/>
  </conditionalFormatting>
  <conditionalFormatting sqref="E250">
    <cfRule type="duplicateValues" dxfId="7977" priority="7958"/>
    <cfRule type="duplicateValues" dxfId="7976" priority="7962"/>
    <cfRule type="duplicateValues" dxfId="7975" priority="7963"/>
    <cfRule type="duplicateValues" dxfId="7974" priority="7964"/>
    <cfRule type="duplicateValues" dxfId="7973" priority="7966"/>
    <cfRule type="duplicateValues" dxfId="7972" priority="7967"/>
    <cfRule type="duplicateValues" dxfId="7971" priority="7968"/>
    <cfRule type="duplicateValues" dxfId="7970" priority="7969"/>
    <cfRule type="duplicateValues" dxfId="7969" priority="7970"/>
  </conditionalFormatting>
  <conditionalFormatting sqref="E250">
    <cfRule type="duplicateValues" dxfId="7968" priority="7961"/>
  </conditionalFormatting>
  <conditionalFormatting sqref="E250">
    <cfRule type="duplicateValues" dxfId="7967" priority="7959"/>
    <cfRule type="duplicateValues" dxfId="7966" priority="7960"/>
  </conditionalFormatting>
  <conditionalFormatting sqref="E250">
    <cfRule type="duplicateValues" dxfId="7965" priority="7952"/>
  </conditionalFormatting>
  <conditionalFormatting sqref="E250">
    <cfRule type="duplicateValues" dxfId="7964" priority="7945"/>
    <cfRule type="duplicateValues" dxfId="7963" priority="7949"/>
    <cfRule type="duplicateValues" dxfId="7962" priority="7950"/>
    <cfRule type="duplicateValues" dxfId="7961" priority="7951"/>
    <cfRule type="duplicateValues" dxfId="7960" priority="7953"/>
    <cfRule type="duplicateValues" dxfId="7959" priority="7954"/>
    <cfRule type="duplicateValues" dxfId="7958" priority="7955"/>
    <cfRule type="duplicateValues" dxfId="7957" priority="7956"/>
    <cfRule type="duplicateValues" dxfId="7956" priority="7957"/>
  </conditionalFormatting>
  <conditionalFormatting sqref="E250">
    <cfRule type="duplicateValues" dxfId="7955" priority="7948"/>
  </conditionalFormatting>
  <conditionalFormatting sqref="E250">
    <cfRule type="duplicateValues" dxfId="7954" priority="7946"/>
    <cfRule type="duplicateValues" dxfId="7953" priority="7947"/>
  </conditionalFormatting>
  <conditionalFormatting sqref="E250">
    <cfRule type="duplicateValues" dxfId="7952" priority="7939"/>
  </conditionalFormatting>
  <conditionalFormatting sqref="E250">
    <cfRule type="duplicateValues" dxfId="7951" priority="7932"/>
    <cfRule type="duplicateValues" dxfId="7950" priority="7936"/>
    <cfRule type="duplicateValues" dxfId="7949" priority="7937"/>
    <cfRule type="duplicateValues" dxfId="7948" priority="7938"/>
    <cfRule type="duplicateValues" dxfId="7947" priority="7940"/>
    <cfRule type="duplicateValues" dxfId="7946" priority="7941"/>
    <cfRule type="duplicateValues" dxfId="7945" priority="7942"/>
    <cfRule type="duplicateValues" dxfId="7944" priority="7943"/>
    <cfRule type="duplicateValues" dxfId="7943" priority="7944"/>
  </conditionalFormatting>
  <conditionalFormatting sqref="E250">
    <cfRule type="duplicateValues" dxfId="7942" priority="7935"/>
  </conditionalFormatting>
  <conditionalFormatting sqref="E250">
    <cfRule type="duplicateValues" dxfId="7941" priority="7933"/>
    <cfRule type="duplicateValues" dxfId="7940" priority="7934"/>
  </conditionalFormatting>
  <conditionalFormatting sqref="E250">
    <cfRule type="duplicateValues" dxfId="7939" priority="7930"/>
  </conditionalFormatting>
  <conditionalFormatting sqref="E250">
    <cfRule type="duplicateValues" dxfId="7938" priority="7929"/>
  </conditionalFormatting>
  <conditionalFormatting sqref="E250">
    <cfRule type="duplicateValues" dxfId="7937" priority="7928"/>
  </conditionalFormatting>
  <conditionalFormatting sqref="E250">
    <cfRule type="duplicateValues" dxfId="7936" priority="7927"/>
  </conditionalFormatting>
  <conditionalFormatting sqref="E250">
    <cfRule type="duplicateValues" dxfId="7935" priority="7926"/>
  </conditionalFormatting>
  <conditionalFormatting sqref="E250">
    <cfRule type="duplicateValues" dxfId="7934" priority="7925"/>
  </conditionalFormatting>
  <conditionalFormatting sqref="E250">
    <cfRule type="duplicateValues" dxfId="7933" priority="7842"/>
    <cfRule type="duplicateValues" dxfId="7932" priority="7900"/>
    <cfRule type="duplicateValues" dxfId="7931" priority="7917"/>
    <cfRule type="duplicateValues" dxfId="7930" priority="7918"/>
    <cfRule type="duplicateValues" dxfId="7929" priority="7919"/>
    <cfRule type="duplicateValues" dxfId="7928" priority="7920"/>
    <cfRule type="duplicateValues" dxfId="7927" priority="7921"/>
    <cfRule type="duplicateValues" dxfId="7926" priority="7922"/>
    <cfRule type="duplicateValues" dxfId="7925" priority="7923"/>
    <cfRule type="duplicateValues" dxfId="7924" priority="7924"/>
  </conditionalFormatting>
  <conditionalFormatting sqref="E250">
    <cfRule type="duplicateValues" dxfId="7923" priority="7916"/>
  </conditionalFormatting>
  <conditionalFormatting sqref="E250">
    <cfRule type="duplicateValues" dxfId="7922" priority="7906"/>
  </conditionalFormatting>
  <conditionalFormatting sqref="E250">
    <cfRule type="duplicateValues" dxfId="7921" priority="7905"/>
  </conditionalFormatting>
  <conditionalFormatting sqref="E250">
    <cfRule type="duplicateValues" dxfId="7920" priority="7904"/>
  </conditionalFormatting>
  <conditionalFormatting sqref="E250">
    <cfRule type="duplicateValues" dxfId="7919" priority="7907"/>
    <cfRule type="duplicateValues" dxfId="7918" priority="7908"/>
    <cfRule type="duplicateValues" dxfId="7917" priority="7909"/>
    <cfRule type="duplicateValues" dxfId="7916" priority="7910"/>
    <cfRule type="duplicateValues" dxfId="7915" priority="7911"/>
    <cfRule type="duplicateValues" dxfId="7914" priority="7912"/>
    <cfRule type="duplicateValues" dxfId="7913" priority="7913"/>
    <cfRule type="duplicateValues" dxfId="7912" priority="7914"/>
    <cfRule type="duplicateValues" dxfId="7911" priority="7915"/>
  </conditionalFormatting>
  <conditionalFormatting sqref="E250">
    <cfRule type="duplicateValues" dxfId="7910" priority="7903"/>
  </conditionalFormatting>
  <conditionalFormatting sqref="E250">
    <cfRule type="duplicateValues" dxfId="7909" priority="7901"/>
    <cfRule type="duplicateValues" dxfId="7908" priority="7902"/>
  </conditionalFormatting>
  <conditionalFormatting sqref="E250">
    <cfRule type="duplicateValues" dxfId="7907" priority="7899"/>
  </conditionalFormatting>
  <conditionalFormatting sqref="E250">
    <cfRule type="duplicateValues" dxfId="7906" priority="7883"/>
    <cfRule type="duplicateValues" dxfId="7905" priority="7891"/>
    <cfRule type="duplicateValues" dxfId="7904" priority="7892"/>
    <cfRule type="duplicateValues" dxfId="7903" priority="7893"/>
    <cfRule type="duplicateValues" dxfId="7902" priority="7894"/>
    <cfRule type="duplicateValues" dxfId="7901" priority="7895"/>
    <cfRule type="duplicateValues" dxfId="7900" priority="7896"/>
    <cfRule type="duplicateValues" dxfId="7899" priority="7897"/>
    <cfRule type="duplicateValues" dxfId="7898" priority="7898"/>
  </conditionalFormatting>
  <conditionalFormatting sqref="E250">
    <cfRule type="duplicateValues" dxfId="7897" priority="7890"/>
  </conditionalFormatting>
  <conditionalFormatting sqref="E250">
    <cfRule type="duplicateValues" dxfId="7896" priority="7889"/>
  </conditionalFormatting>
  <conditionalFormatting sqref="E250">
    <cfRule type="duplicateValues" dxfId="7895" priority="7888"/>
  </conditionalFormatting>
  <conditionalFormatting sqref="E250">
    <cfRule type="duplicateValues" dxfId="7894" priority="7887"/>
  </conditionalFormatting>
  <conditionalFormatting sqref="E250">
    <cfRule type="duplicateValues" dxfId="7893" priority="7886"/>
  </conditionalFormatting>
  <conditionalFormatting sqref="E250">
    <cfRule type="duplicateValues" dxfId="7892" priority="7884"/>
    <cfRule type="duplicateValues" dxfId="7891" priority="7885"/>
  </conditionalFormatting>
  <conditionalFormatting sqref="E250">
    <cfRule type="duplicateValues" dxfId="7890" priority="7882"/>
  </conditionalFormatting>
  <conditionalFormatting sqref="E250">
    <cfRule type="duplicateValues" dxfId="7889" priority="7876"/>
  </conditionalFormatting>
  <conditionalFormatting sqref="E250">
    <cfRule type="duplicateValues" dxfId="7888" priority="7869"/>
    <cfRule type="duplicateValues" dxfId="7887" priority="7873"/>
    <cfRule type="duplicateValues" dxfId="7886" priority="7874"/>
    <cfRule type="duplicateValues" dxfId="7885" priority="7875"/>
    <cfRule type="duplicateValues" dxfId="7884" priority="7877"/>
    <cfRule type="duplicateValues" dxfId="7883" priority="7878"/>
    <cfRule type="duplicateValues" dxfId="7882" priority="7879"/>
    <cfRule type="duplicateValues" dxfId="7881" priority="7880"/>
    <cfRule type="duplicateValues" dxfId="7880" priority="7881"/>
  </conditionalFormatting>
  <conditionalFormatting sqref="E250">
    <cfRule type="duplicateValues" dxfId="7879" priority="7872"/>
  </conditionalFormatting>
  <conditionalFormatting sqref="E250">
    <cfRule type="duplicateValues" dxfId="7878" priority="7870"/>
    <cfRule type="duplicateValues" dxfId="7877" priority="7871"/>
  </conditionalFormatting>
  <conditionalFormatting sqref="E250">
    <cfRule type="duplicateValues" dxfId="7876" priority="7863"/>
  </conditionalFormatting>
  <conditionalFormatting sqref="E250">
    <cfRule type="duplicateValues" dxfId="7875" priority="7856"/>
    <cfRule type="duplicateValues" dxfId="7874" priority="7860"/>
    <cfRule type="duplicateValues" dxfId="7873" priority="7861"/>
    <cfRule type="duplicateValues" dxfId="7872" priority="7862"/>
    <cfRule type="duplicateValues" dxfId="7871" priority="7864"/>
    <cfRule type="duplicateValues" dxfId="7870" priority="7865"/>
    <cfRule type="duplicateValues" dxfId="7869" priority="7866"/>
    <cfRule type="duplicateValues" dxfId="7868" priority="7867"/>
    <cfRule type="duplicateValues" dxfId="7867" priority="7868"/>
  </conditionalFormatting>
  <conditionalFormatting sqref="E250">
    <cfRule type="duplicateValues" dxfId="7866" priority="7859"/>
  </conditionalFormatting>
  <conditionalFormatting sqref="E250">
    <cfRule type="duplicateValues" dxfId="7865" priority="7857"/>
    <cfRule type="duplicateValues" dxfId="7864" priority="7858"/>
  </conditionalFormatting>
  <conditionalFormatting sqref="E250">
    <cfRule type="duplicateValues" dxfId="7863" priority="7850"/>
  </conditionalFormatting>
  <conditionalFormatting sqref="E250">
    <cfRule type="duplicateValues" dxfId="7862" priority="7843"/>
    <cfRule type="duplicateValues" dxfId="7861" priority="7847"/>
    <cfRule type="duplicateValues" dxfId="7860" priority="7848"/>
    <cfRule type="duplicateValues" dxfId="7859" priority="7849"/>
    <cfRule type="duplicateValues" dxfId="7858" priority="7851"/>
    <cfRule type="duplicateValues" dxfId="7857" priority="7852"/>
    <cfRule type="duplicateValues" dxfId="7856" priority="7853"/>
    <cfRule type="duplicateValues" dxfId="7855" priority="7854"/>
    <cfRule type="duplicateValues" dxfId="7854" priority="7855"/>
  </conditionalFormatting>
  <conditionalFormatting sqref="E250">
    <cfRule type="duplicateValues" dxfId="7853" priority="7846"/>
  </conditionalFormatting>
  <conditionalFormatting sqref="E250">
    <cfRule type="duplicateValues" dxfId="7852" priority="7844"/>
    <cfRule type="duplicateValues" dxfId="7851" priority="7845"/>
  </conditionalFormatting>
  <conditionalFormatting sqref="E250">
    <cfRule type="duplicateValues" dxfId="7850" priority="7841"/>
  </conditionalFormatting>
  <conditionalFormatting sqref="E250">
    <cfRule type="duplicateValues" dxfId="7849" priority="7840"/>
  </conditionalFormatting>
  <conditionalFormatting sqref="E250">
    <cfRule type="duplicateValues" dxfId="7848" priority="7839"/>
  </conditionalFormatting>
  <conditionalFormatting sqref="E250">
    <cfRule type="duplicateValues" dxfId="7847" priority="7756"/>
    <cfRule type="duplicateValues" dxfId="7846" priority="7814"/>
    <cfRule type="duplicateValues" dxfId="7845" priority="7831"/>
    <cfRule type="duplicateValues" dxfId="7844" priority="7832"/>
    <cfRule type="duplicateValues" dxfId="7843" priority="7833"/>
    <cfRule type="duplicateValues" dxfId="7842" priority="7834"/>
    <cfRule type="duplicateValues" dxfId="7841" priority="7835"/>
    <cfRule type="duplicateValues" dxfId="7840" priority="7836"/>
    <cfRule type="duplicateValues" dxfId="7839" priority="7837"/>
    <cfRule type="duplicateValues" dxfId="7838" priority="7838"/>
  </conditionalFormatting>
  <conditionalFormatting sqref="E250">
    <cfRule type="duplicateValues" dxfId="7837" priority="7830"/>
  </conditionalFormatting>
  <conditionalFormatting sqref="E250">
    <cfRule type="duplicateValues" dxfId="7836" priority="7820"/>
  </conditionalFormatting>
  <conditionalFormatting sqref="E250">
    <cfRule type="duplicateValues" dxfId="7835" priority="7819"/>
  </conditionalFormatting>
  <conditionalFormatting sqref="E250">
    <cfRule type="duplicateValues" dxfId="7834" priority="7818"/>
  </conditionalFormatting>
  <conditionalFormatting sqref="E250">
    <cfRule type="duplicateValues" dxfId="7833" priority="7821"/>
    <cfRule type="duplicateValues" dxfId="7832" priority="7822"/>
    <cfRule type="duplicateValues" dxfId="7831" priority="7823"/>
    <cfRule type="duplicateValues" dxfId="7830" priority="7824"/>
    <cfRule type="duplicateValues" dxfId="7829" priority="7825"/>
    <cfRule type="duplicateValues" dxfId="7828" priority="7826"/>
    <cfRule type="duplicateValues" dxfId="7827" priority="7827"/>
    <cfRule type="duplicateValues" dxfId="7826" priority="7828"/>
    <cfRule type="duplicateValues" dxfId="7825" priority="7829"/>
  </conditionalFormatting>
  <conditionalFormatting sqref="E250">
    <cfRule type="duplicateValues" dxfId="7824" priority="7817"/>
  </conditionalFormatting>
  <conditionalFormatting sqref="E250">
    <cfRule type="duplicateValues" dxfId="7823" priority="7815"/>
    <cfRule type="duplicateValues" dxfId="7822" priority="7816"/>
  </conditionalFormatting>
  <conditionalFormatting sqref="E250">
    <cfRule type="duplicateValues" dxfId="7821" priority="7813"/>
  </conditionalFormatting>
  <conditionalFormatting sqref="E250">
    <cfRule type="duplicateValues" dxfId="7820" priority="7797"/>
    <cfRule type="duplicateValues" dxfId="7819" priority="7805"/>
    <cfRule type="duplicateValues" dxfId="7818" priority="7806"/>
    <cfRule type="duplicateValues" dxfId="7817" priority="7807"/>
    <cfRule type="duplicateValues" dxfId="7816" priority="7808"/>
    <cfRule type="duplicateValues" dxfId="7815" priority="7809"/>
    <cfRule type="duplicateValues" dxfId="7814" priority="7810"/>
    <cfRule type="duplicateValues" dxfId="7813" priority="7811"/>
    <cfRule type="duplicateValues" dxfId="7812" priority="7812"/>
  </conditionalFormatting>
  <conditionalFormatting sqref="E250">
    <cfRule type="duplicateValues" dxfId="7811" priority="7804"/>
  </conditionalFormatting>
  <conditionalFormatting sqref="E250">
    <cfRule type="duplicateValues" dxfId="7810" priority="7803"/>
  </conditionalFormatting>
  <conditionalFormatting sqref="E250">
    <cfRule type="duplicateValues" dxfId="7809" priority="7802"/>
  </conditionalFormatting>
  <conditionalFormatting sqref="E250">
    <cfRule type="duplicateValues" dxfId="7808" priority="7801"/>
  </conditionalFormatting>
  <conditionalFormatting sqref="E250">
    <cfRule type="duplicateValues" dxfId="7807" priority="7800"/>
  </conditionalFormatting>
  <conditionalFormatting sqref="E250">
    <cfRule type="duplicateValues" dxfId="7806" priority="7798"/>
    <cfRule type="duplicateValues" dxfId="7805" priority="7799"/>
  </conditionalFormatting>
  <conditionalFormatting sqref="E250">
    <cfRule type="duplicateValues" dxfId="7804" priority="7796"/>
  </conditionalFormatting>
  <conditionalFormatting sqref="E250">
    <cfRule type="duplicateValues" dxfId="7803" priority="7790"/>
  </conditionalFormatting>
  <conditionalFormatting sqref="E250">
    <cfRule type="duplicateValues" dxfId="7802" priority="7783"/>
    <cfRule type="duplicateValues" dxfId="7801" priority="7787"/>
    <cfRule type="duplicateValues" dxfId="7800" priority="7788"/>
    <cfRule type="duplicateValues" dxfId="7799" priority="7789"/>
    <cfRule type="duplicateValues" dxfId="7798" priority="7791"/>
    <cfRule type="duplicateValues" dxfId="7797" priority="7792"/>
    <cfRule type="duplicateValues" dxfId="7796" priority="7793"/>
    <cfRule type="duplicateValues" dxfId="7795" priority="7794"/>
    <cfRule type="duplicateValues" dxfId="7794" priority="7795"/>
  </conditionalFormatting>
  <conditionalFormatting sqref="E250">
    <cfRule type="duplicateValues" dxfId="7793" priority="7786"/>
  </conditionalFormatting>
  <conditionalFormatting sqref="E250">
    <cfRule type="duplicateValues" dxfId="7792" priority="7784"/>
    <cfRule type="duplicateValues" dxfId="7791" priority="7785"/>
  </conditionalFormatting>
  <conditionalFormatting sqref="E250">
    <cfRule type="duplicateValues" dxfId="7790" priority="7777"/>
  </conditionalFormatting>
  <conditionalFormatting sqref="E250">
    <cfRule type="duplicateValues" dxfId="7789" priority="7770"/>
    <cfRule type="duplicateValues" dxfId="7788" priority="7774"/>
    <cfRule type="duplicateValues" dxfId="7787" priority="7775"/>
    <cfRule type="duplicateValues" dxfId="7786" priority="7776"/>
    <cfRule type="duplicateValues" dxfId="7785" priority="7778"/>
    <cfRule type="duplicateValues" dxfId="7784" priority="7779"/>
    <cfRule type="duplicateValues" dxfId="7783" priority="7780"/>
    <cfRule type="duplicateValues" dxfId="7782" priority="7781"/>
    <cfRule type="duplicateValues" dxfId="7781" priority="7782"/>
  </conditionalFormatting>
  <conditionalFormatting sqref="E250">
    <cfRule type="duplicateValues" dxfId="7780" priority="7773"/>
  </conditionalFormatting>
  <conditionalFormatting sqref="E250">
    <cfRule type="duplicateValues" dxfId="7779" priority="7771"/>
    <cfRule type="duplicateValues" dxfId="7778" priority="7772"/>
  </conditionalFormatting>
  <conditionalFormatting sqref="E250">
    <cfRule type="duplicateValues" dxfId="7777" priority="7764"/>
  </conditionalFormatting>
  <conditionalFormatting sqref="E250">
    <cfRule type="duplicateValues" dxfId="7776" priority="7757"/>
    <cfRule type="duplicateValues" dxfId="7775" priority="7761"/>
    <cfRule type="duplicateValues" dxfId="7774" priority="7762"/>
    <cfRule type="duplicateValues" dxfId="7773" priority="7763"/>
    <cfRule type="duplicateValues" dxfId="7772" priority="7765"/>
    <cfRule type="duplicateValues" dxfId="7771" priority="7766"/>
    <cfRule type="duplicateValues" dxfId="7770" priority="7767"/>
    <cfRule type="duplicateValues" dxfId="7769" priority="7768"/>
    <cfRule type="duplicateValues" dxfId="7768" priority="7769"/>
  </conditionalFormatting>
  <conditionalFormatting sqref="E250">
    <cfRule type="duplicateValues" dxfId="7767" priority="7760"/>
  </conditionalFormatting>
  <conditionalFormatting sqref="E250">
    <cfRule type="duplicateValues" dxfId="7766" priority="7758"/>
    <cfRule type="duplicateValues" dxfId="7765" priority="7759"/>
  </conditionalFormatting>
  <conditionalFormatting sqref="E250">
    <cfRule type="duplicateValues" dxfId="7764" priority="7755"/>
  </conditionalFormatting>
  <conditionalFormatting sqref="E250">
    <cfRule type="duplicateValues" dxfId="7763" priority="7754"/>
  </conditionalFormatting>
  <conditionalFormatting sqref="E250">
    <cfRule type="duplicateValues" dxfId="7762" priority="7753"/>
  </conditionalFormatting>
  <conditionalFormatting sqref="E250">
    <cfRule type="duplicateValues" dxfId="7761" priority="7752"/>
  </conditionalFormatting>
  <conditionalFormatting sqref="E250">
    <cfRule type="duplicateValues" dxfId="7760" priority="7751"/>
  </conditionalFormatting>
  <conditionalFormatting sqref="E250">
    <cfRule type="duplicateValues" dxfId="7759" priority="7750"/>
  </conditionalFormatting>
  <conditionalFormatting sqref="E250">
    <cfRule type="duplicateValues" dxfId="7758" priority="7749"/>
  </conditionalFormatting>
  <conditionalFormatting sqref="E250">
    <cfRule type="duplicateValues" dxfId="7757" priority="7748"/>
  </conditionalFormatting>
  <conditionalFormatting sqref="E250">
    <cfRule type="duplicateValues" dxfId="7756" priority="7747"/>
  </conditionalFormatting>
  <conditionalFormatting sqref="E258 E266:E276 E70:E86 E154:E237 E247:E250 E88:E97 E284:E285 E287 E289 E293 E295:E300 E303:E307 E313 E1:E68 E139:E148 E150:E152 E315:E320 E324:E325 E99:E125 E330:E334 E336 E338:E356 E360:E363 E127:E137 E239:E245 E368 E372:E376 E378 E381:E383 E387:E388 E391 E394:E1048576">
    <cfRule type="duplicateValues" dxfId="7755" priority="7746"/>
  </conditionalFormatting>
  <conditionalFormatting sqref="E251">
    <cfRule type="duplicateValues" dxfId="7754" priority="7663"/>
    <cfRule type="duplicateValues" dxfId="7753" priority="7721"/>
    <cfRule type="duplicateValues" dxfId="7752" priority="7738"/>
    <cfRule type="duplicateValues" dxfId="7751" priority="7739"/>
    <cfRule type="duplicateValues" dxfId="7750" priority="7740"/>
    <cfRule type="duplicateValues" dxfId="7749" priority="7741"/>
    <cfRule type="duplicateValues" dxfId="7748" priority="7742"/>
    <cfRule type="duplicateValues" dxfId="7747" priority="7743"/>
    <cfRule type="duplicateValues" dxfId="7746" priority="7744"/>
    <cfRule type="duplicateValues" dxfId="7745" priority="7745"/>
  </conditionalFormatting>
  <conditionalFormatting sqref="E251">
    <cfRule type="duplicateValues" dxfId="7744" priority="7737"/>
  </conditionalFormatting>
  <conditionalFormatting sqref="E251">
    <cfRule type="duplicateValues" dxfId="7743" priority="7727"/>
  </conditionalFormatting>
  <conditionalFormatting sqref="E251">
    <cfRule type="duplicateValues" dxfId="7742" priority="7726"/>
  </conditionalFormatting>
  <conditionalFormatting sqref="E251">
    <cfRule type="duplicateValues" dxfId="7741" priority="7725"/>
  </conditionalFormatting>
  <conditionalFormatting sqref="E251">
    <cfRule type="duplicateValues" dxfId="7740" priority="7728"/>
    <cfRule type="duplicateValues" dxfId="7739" priority="7729"/>
    <cfRule type="duplicateValues" dxfId="7738" priority="7730"/>
    <cfRule type="duplicateValues" dxfId="7737" priority="7731"/>
    <cfRule type="duplicateValues" dxfId="7736" priority="7732"/>
    <cfRule type="duplicateValues" dxfId="7735" priority="7733"/>
    <cfRule type="duplicateValues" dxfId="7734" priority="7734"/>
    <cfRule type="duplicateValues" dxfId="7733" priority="7735"/>
    <cfRule type="duplicateValues" dxfId="7732" priority="7736"/>
  </conditionalFormatting>
  <conditionalFormatting sqref="E251">
    <cfRule type="duplicateValues" dxfId="7731" priority="7724"/>
  </conditionalFormatting>
  <conditionalFormatting sqref="E251">
    <cfRule type="duplicateValues" dxfId="7730" priority="7722"/>
    <cfRule type="duplicateValues" dxfId="7729" priority="7723"/>
  </conditionalFormatting>
  <conditionalFormatting sqref="E251">
    <cfRule type="duplicateValues" dxfId="7728" priority="7720"/>
  </conditionalFormatting>
  <conditionalFormatting sqref="E251">
    <cfRule type="duplicateValues" dxfId="7727" priority="7704"/>
    <cfRule type="duplicateValues" dxfId="7726" priority="7712"/>
    <cfRule type="duplicateValues" dxfId="7725" priority="7713"/>
    <cfRule type="duplicateValues" dxfId="7724" priority="7714"/>
    <cfRule type="duplicateValues" dxfId="7723" priority="7715"/>
    <cfRule type="duplicateValues" dxfId="7722" priority="7716"/>
    <cfRule type="duplicateValues" dxfId="7721" priority="7717"/>
    <cfRule type="duplicateValues" dxfId="7720" priority="7718"/>
    <cfRule type="duplicateValues" dxfId="7719" priority="7719"/>
  </conditionalFormatting>
  <conditionalFormatting sqref="E251">
    <cfRule type="duplicateValues" dxfId="7718" priority="7711"/>
  </conditionalFormatting>
  <conditionalFormatting sqref="E251">
    <cfRule type="duplicateValues" dxfId="7717" priority="7710"/>
  </conditionalFormatting>
  <conditionalFormatting sqref="E251">
    <cfRule type="duplicateValues" dxfId="7716" priority="7709"/>
  </conditionalFormatting>
  <conditionalFormatting sqref="E251">
    <cfRule type="duplicateValues" dxfId="7715" priority="7708"/>
  </conditionalFormatting>
  <conditionalFormatting sqref="E251">
    <cfRule type="duplicateValues" dxfId="7714" priority="7707"/>
  </conditionalFormatting>
  <conditionalFormatting sqref="E251">
    <cfRule type="duplicateValues" dxfId="7713" priority="7705"/>
    <cfRule type="duplicateValues" dxfId="7712" priority="7706"/>
  </conditionalFormatting>
  <conditionalFormatting sqref="E251">
    <cfRule type="duplicateValues" dxfId="7711" priority="7703"/>
  </conditionalFormatting>
  <conditionalFormatting sqref="E251">
    <cfRule type="duplicateValues" dxfId="7710" priority="7697"/>
  </conditionalFormatting>
  <conditionalFormatting sqref="E251">
    <cfRule type="duplicateValues" dxfId="7709" priority="7690"/>
    <cfRule type="duplicateValues" dxfId="7708" priority="7694"/>
    <cfRule type="duplicateValues" dxfId="7707" priority="7695"/>
    <cfRule type="duplicateValues" dxfId="7706" priority="7696"/>
    <cfRule type="duplicateValues" dxfId="7705" priority="7698"/>
    <cfRule type="duplicateValues" dxfId="7704" priority="7699"/>
    <cfRule type="duplicateValues" dxfId="7703" priority="7700"/>
    <cfRule type="duplicateValues" dxfId="7702" priority="7701"/>
    <cfRule type="duplicateValues" dxfId="7701" priority="7702"/>
  </conditionalFormatting>
  <conditionalFormatting sqref="E251">
    <cfRule type="duplicateValues" dxfId="7700" priority="7693"/>
  </conditionalFormatting>
  <conditionalFormatting sqref="E251">
    <cfRule type="duplicateValues" dxfId="7699" priority="7691"/>
    <cfRule type="duplicateValues" dxfId="7698" priority="7692"/>
  </conditionalFormatting>
  <conditionalFormatting sqref="E251">
    <cfRule type="duplicateValues" dxfId="7697" priority="7684"/>
  </conditionalFormatting>
  <conditionalFormatting sqref="E251">
    <cfRule type="duplicateValues" dxfId="7696" priority="7677"/>
    <cfRule type="duplicateValues" dxfId="7695" priority="7681"/>
    <cfRule type="duplicateValues" dxfId="7694" priority="7682"/>
    <cfRule type="duplicateValues" dxfId="7693" priority="7683"/>
    <cfRule type="duplicateValues" dxfId="7692" priority="7685"/>
    <cfRule type="duplicateValues" dxfId="7691" priority="7686"/>
    <cfRule type="duplicateValues" dxfId="7690" priority="7687"/>
    <cfRule type="duplicateValues" dxfId="7689" priority="7688"/>
    <cfRule type="duplicateValues" dxfId="7688" priority="7689"/>
  </conditionalFormatting>
  <conditionalFormatting sqref="E251">
    <cfRule type="duplicateValues" dxfId="7687" priority="7680"/>
  </conditionalFormatting>
  <conditionalFormatting sqref="E251">
    <cfRule type="duplicateValues" dxfId="7686" priority="7678"/>
    <cfRule type="duplicateValues" dxfId="7685" priority="7679"/>
  </conditionalFormatting>
  <conditionalFormatting sqref="E251">
    <cfRule type="duplicateValues" dxfId="7684" priority="7671"/>
  </conditionalFormatting>
  <conditionalFormatting sqref="E251">
    <cfRule type="duplicateValues" dxfId="7683" priority="7664"/>
    <cfRule type="duplicateValues" dxfId="7682" priority="7668"/>
    <cfRule type="duplicateValues" dxfId="7681" priority="7669"/>
    <cfRule type="duplicateValues" dxfId="7680" priority="7670"/>
    <cfRule type="duplicateValues" dxfId="7679" priority="7672"/>
    <cfRule type="duplicateValues" dxfId="7678" priority="7673"/>
    <cfRule type="duplicateValues" dxfId="7677" priority="7674"/>
    <cfRule type="duplicateValues" dxfId="7676" priority="7675"/>
    <cfRule type="duplicateValues" dxfId="7675" priority="7676"/>
  </conditionalFormatting>
  <conditionalFormatting sqref="E251">
    <cfRule type="duplicateValues" dxfId="7674" priority="7667"/>
  </conditionalFormatting>
  <conditionalFormatting sqref="E251">
    <cfRule type="duplicateValues" dxfId="7673" priority="7665"/>
    <cfRule type="duplicateValues" dxfId="7672" priority="7666"/>
  </conditionalFormatting>
  <conditionalFormatting sqref="E251">
    <cfRule type="duplicateValues" dxfId="7671" priority="7662"/>
  </conditionalFormatting>
  <conditionalFormatting sqref="E251">
    <cfRule type="duplicateValues" dxfId="7670" priority="7661"/>
  </conditionalFormatting>
  <conditionalFormatting sqref="E251">
    <cfRule type="duplicateValues" dxfId="7669" priority="7660"/>
  </conditionalFormatting>
  <conditionalFormatting sqref="E251">
    <cfRule type="duplicateValues" dxfId="7668" priority="7577"/>
    <cfRule type="duplicateValues" dxfId="7667" priority="7635"/>
    <cfRule type="duplicateValues" dxfId="7666" priority="7652"/>
    <cfRule type="duplicateValues" dxfId="7665" priority="7653"/>
    <cfRule type="duplicateValues" dxfId="7664" priority="7654"/>
    <cfRule type="duplicateValues" dxfId="7663" priority="7655"/>
    <cfRule type="duplicateValues" dxfId="7662" priority="7656"/>
    <cfRule type="duplicateValues" dxfId="7661" priority="7657"/>
    <cfRule type="duplicateValues" dxfId="7660" priority="7658"/>
    <cfRule type="duplicateValues" dxfId="7659" priority="7659"/>
  </conditionalFormatting>
  <conditionalFormatting sqref="E251">
    <cfRule type="duplicateValues" dxfId="7658" priority="7651"/>
  </conditionalFormatting>
  <conditionalFormatting sqref="E251">
    <cfRule type="duplicateValues" dxfId="7657" priority="7641"/>
  </conditionalFormatting>
  <conditionalFormatting sqref="E251">
    <cfRule type="duplicateValues" dxfId="7656" priority="7640"/>
  </conditionalFormatting>
  <conditionalFormatting sqref="E251">
    <cfRule type="duplicateValues" dxfId="7655" priority="7639"/>
  </conditionalFormatting>
  <conditionalFormatting sqref="E251">
    <cfRule type="duplicateValues" dxfId="7654" priority="7642"/>
    <cfRule type="duplicateValues" dxfId="7653" priority="7643"/>
    <cfRule type="duplicateValues" dxfId="7652" priority="7644"/>
    <cfRule type="duplicateValues" dxfId="7651" priority="7645"/>
    <cfRule type="duplicateValues" dxfId="7650" priority="7646"/>
    <cfRule type="duplicateValues" dxfId="7649" priority="7647"/>
    <cfRule type="duplicateValues" dxfId="7648" priority="7648"/>
    <cfRule type="duplicateValues" dxfId="7647" priority="7649"/>
    <cfRule type="duplicateValues" dxfId="7646" priority="7650"/>
  </conditionalFormatting>
  <conditionalFormatting sqref="E251">
    <cfRule type="duplicateValues" dxfId="7645" priority="7638"/>
  </conditionalFormatting>
  <conditionalFormatting sqref="E251">
    <cfRule type="duplicateValues" dxfId="7644" priority="7636"/>
    <cfRule type="duplicateValues" dxfId="7643" priority="7637"/>
  </conditionalFormatting>
  <conditionalFormatting sqref="E251">
    <cfRule type="duplicateValues" dxfId="7642" priority="7634"/>
  </conditionalFormatting>
  <conditionalFormatting sqref="E251">
    <cfRule type="duplicateValues" dxfId="7641" priority="7618"/>
    <cfRule type="duplicateValues" dxfId="7640" priority="7626"/>
    <cfRule type="duplicateValues" dxfId="7639" priority="7627"/>
    <cfRule type="duplicateValues" dxfId="7638" priority="7628"/>
    <cfRule type="duplicateValues" dxfId="7637" priority="7629"/>
    <cfRule type="duplicateValues" dxfId="7636" priority="7630"/>
    <cfRule type="duplicateValues" dxfId="7635" priority="7631"/>
    <cfRule type="duplicateValues" dxfId="7634" priority="7632"/>
    <cfRule type="duplicateValues" dxfId="7633" priority="7633"/>
  </conditionalFormatting>
  <conditionalFormatting sqref="E251">
    <cfRule type="duplicateValues" dxfId="7632" priority="7625"/>
  </conditionalFormatting>
  <conditionalFormatting sqref="E251">
    <cfRule type="duplicateValues" dxfId="7631" priority="7624"/>
  </conditionalFormatting>
  <conditionalFormatting sqref="E251">
    <cfRule type="duplicateValues" dxfId="7630" priority="7623"/>
  </conditionalFormatting>
  <conditionalFormatting sqref="E251">
    <cfRule type="duplicateValues" dxfId="7629" priority="7622"/>
  </conditionalFormatting>
  <conditionalFormatting sqref="E251">
    <cfRule type="duplicateValues" dxfId="7628" priority="7621"/>
  </conditionalFormatting>
  <conditionalFormatting sqref="E251">
    <cfRule type="duplicateValues" dxfId="7627" priority="7619"/>
    <cfRule type="duplicateValues" dxfId="7626" priority="7620"/>
  </conditionalFormatting>
  <conditionalFormatting sqref="E251">
    <cfRule type="duplicateValues" dxfId="7625" priority="7617"/>
  </conditionalFormatting>
  <conditionalFormatting sqref="E251">
    <cfRule type="duplicateValues" dxfId="7624" priority="7611"/>
  </conditionalFormatting>
  <conditionalFormatting sqref="E251">
    <cfRule type="duplicateValues" dxfId="7623" priority="7604"/>
    <cfRule type="duplicateValues" dxfId="7622" priority="7608"/>
    <cfRule type="duplicateValues" dxfId="7621" priority="7609"/>
    <cfRule type="duplicateValues" dxfId="7620" priority="7610"/>
    <cfRule type="duplicateValues" dxfId="7619" priority="7612"/>
    <cfRule type="duplicateValues" dxfId="7618" priority="7613"/>
    <cfRule type="duplicateValues" dxfId="7617" priority="7614"/>
    <cfRule type="duplicateValues" dxfId="7616" priority="7615"/>
    <cfRule type="duplicateValues" dxfId="7615" priority="7616"/>
  </conditionalFormatting>
  <conditionalFormatting sqref="E251">
    <cfRule type="duplicateValues" dxfId="7614" priority="7607"/>
  </conditionalFormatting>
  <conditionalFormatting sqref="E251">
    <cfRule type="duplicateValues" dxfId="7613" priority="7605"/>
    <cfRule type="duplicateValues" dxfId="7612" priority="7606"/>
  </conditionalFormatting>
  <conditionalFormatting sqref="E251">
    <cfRule type="duplicateValues" dxfId="7611" priority="7598"/>
  </conditionalFormatting>
  <conditionalFormatting sqref="E251">
    <cfRule type="duplicateValues" dxfId="7610" priority="7591"/>
    <cfRule type="duplicateValues" dxfId="7609" priority="7595"/>
    <cfRule type="duplicateValues" dxfId="7608" priority="7596"/>
    <cfRule type="duplicateValues" dxfId="7607" priority="7597"/>
    <cfRule type="duplicateValues" dxfId="7606" priority="7599"/>
    <cfRule type="duplicateValues" dxfId="7605" priority="7600"/>
    <cfRule type="duplicateValues" dxfId="7604" priority="7601"/>
    <cfRule type="duplicateValues" dxfId="7603" priority="7602"/>
    <cfRule type="duplicateValues" dxfId="7602" priority="7603"/>
  </conditionalFormatting>
  <conditionalFormatting sqref="E251">
    <cfRule type="duplicateValues" dxfId="7601" priority="7594"/>
  </conditionalFormatting>
  <conditionalFormatting sqref="E251">
    <cfRule type="duplicateValues" dxfId="7600" priority="7592"/>
    <cfRule type="duplicateValues" dxfId="7599" priority="7593"/>
  </conditionalFormatting>
  <conditionalFormatting sqref="E251">
    <cfRule type="duplicateValues" dxfId="7598" priority="7585"/>
  </conditionalFormatting>
  <conditionalFormatting sqref="E251">
    <cfRule type="duplicateValues" dxfId="7597" priority="7578"/>
    <cfRule type="duplicateValues" dxfId="7596" priority="7582"/>
    <cfRule type="duplicateValues" dxfId="7595" priority="7583"/>
    <cfRule type="duplicateValues" dxfId="7594" priority="7584"/>
    <cfRule type="duplicateValues" dxfId="7593" priority="7586"/>
    <cfRule type="duplicateValues" dxfId="7592" priority="7587"/>
    <cfRule type="duplicateValues" dxfId="7591" priority="7588"/>
    <cfRule type="duplicateValues" dxfId="7590" priority="7589"/>
    <cfRule type="duplicateValues" dxfId="7589" priority="7590"/>
  </conditionalFormatting>
  <conditionalFormatting sqref="E251">
    <cfRule type="duplicateValues" dxfId="7588" priority="7581"/>
  </conditionalFormatting>
  <conditionalFormatting sqref="E251">
    <cfRule type="duplicateValues" dxfId="7587" priority="7579"/>
    <cfRule type="duplicateValues" dxfId="7586" priority="7580"/>
  </conditionalFormatting>
  <conditionalFormatting sqref="E251">
    <cfRule type="duplicateValues" dxfId="7585" priority="7576"/>
  </conditionalFormatting>
  <conditionalFormatting sqref="E251">
    <cfRule type="duplicateValues" dxfId="7584" priority="7575"/>
  </conditionalFormatting>
  <conditionalFormatting sqref="E251">
    <cfRule type="duplicateValues" dxfId="7583" priority="7574"/>
  </conditionalFormatting>
  <conditionalFormatting sqref="E251">
    <cfRule type="duplicateValues" dxfId="7582" priority="7573"/>
  </conditionalFormatting>
  <conditionalFormatting sqref="E251">
    <cfRule type="duplicateValues" dxfId="7581" priority="7572"/>
  </conditionalFormatting>
  <conditionalFormatting sqref="E251">
    <cfRule type="duplicateValues" dxfId="7580" priority="7571"/>
  </conditionalFormatting>
  <conditionalFormatting sqref="E251">
    <cfRule type="duplicateValues" dxfId="7579" priority="7488"/>
    <cfRule type="duplicateValues" dxfId="7578" priority="7546"/>
    <cfRule type="duplicateValues" dxfId="7577" priority="7563"/>
    <cfRule type="duplicateValues" dxfId="7576" priority="7564"/>
    <cfRule type="duplicateValues" dxfId="7575" priority="7565"/>
    <cfRule type="duplicateValues" dxfId="7574" priority="7566"/>
    <cfRule type="duplicateValues" dxfId="7573" priority="7567"/>
    <cfRule type="duplicateValues" dxfId="7572" priority="7568"/>
    <cfRule type="duplicateValues" dxfId="7571" priority="7569"/>
    <cfRule type="duplicateValues" dxfId="7570" priority="7570"/>
  </conditionalFormatting>
  <conditionalFormatting sqref="E251">
    <cfRule type="duplicateValues" dxfId="7569" priority="7562"/>
  </conditionalFormatting>
  <conditionalFormatting sqref="E251">
    <cfRule type="duplicateValues" dxfId="7568" priority="7552"/>
  </conditionalFormatting>
  <conditionalFormatting sqref="E251">
    <cfRule type="duplicateValues" dxfId="7567" priority="7551"/>
  </conditionalFormatting>
  <conditionalFormatting sqref="E251">
    <cfRule type="duplicateValues" dxfId="7566" priority="7550"/>
  </conditionalFormatting>
  <conditionalFormatting sqref="E251">
    <cfRule type="duplicateValues" dxfId="7565" priority="7553"/>
    <cfRule type="duplicateValues" dxfId="7564" priority="7554"/>
    <cfRule type="duplicateValues" dxfId="7563" priority="7555"/>
    <cfRule type="duplicateValues" dxfId="7562" priority="7556"/>
    <cfRule type="duplicateValues" dxfId="7561" priority="7557"/>
    <cfRule type="duplicateValues" dxfId="7560" priority="7558"/>
    <cfRule type="duplicateValues" dxfId="7559" priority="7559"/>
    <cfRule type="duplicateValues" dxfId="7558" priority="7560"/>
    <cfRule type="duplicateValues" dxfId="7557" priority="7561"/>
  </conditionalFormatting>
  <conditionalFormatting sqref="E251">
    <cfRule type="duplicateValues" dxfId="7556" priority="7549"/>
  </conditionalFormatting>
  <conditionalFormatting sqref="E251">
    <cfRule type="duplicateValues" dxfId="7555" priority="7547"/>
    <cfRule type="duplicateValues" dxfId="7554" priority="7548"/>
  </conditionalFormatting>
  <conditionalFormatting sqref="E251">
    <cfRule type="duplicateValues" dxfId="7553" priority="7545"/>
  </conditionalFormatting>
  <conditionalFormatting sqref="E251">
    <cfRule type="duplicateValues" dxfId="7552" priority="7529"/>
    <cfRule type="duplicateValues" dxfId="7551" priority="7537"/>
    <cfRule type="duplicateValues" dxfId="7550" priority="7538"/>
    <cfRule type="duplicateValues" dxfId="7549" priority="7539"/>
    <cfRule type="duplicateValues" dxfId="7548" priority="7540"/>
    <cfRule type="duplicateValues" dxfId="7547" priority="7541"/>
    <cfRule type="duplicateValues" dxfId="7546" priority="7542"/>
    <cfRule type="duplicateValues" dxfId="7545" priority="7543"/>
    <cfRule type="duplicateValues" dxfId="7544" priority="7544"/>
  </conditionalFormatting>
  <conditionalFormatting sqref="E251">
    <cfRule type="duplicateValues" dxfId="7543" priority="7536"/>
  </conditionalFormatting>
  <conditionalFormatting sqref="E251">
    <cfRule type="duplicateValues" dxfId="7542" priority="7535"/>
  </conditionalFormatting>
  <conditionalFormatting sqref="E251">
    <cfRule type="duplicateValues" dxfId="7541" priority="7534"/>
  </conditionalFormatting>
  <conditionalFormatting sqref="E251">
    <cfRule type="duplicateValues" dxfId="7540" priority="7533"/>
  </conditionalFormatting>
  <conditionalFormatting sqref="E251">
    <cfRule type="duplicateValues" dxfId="7539" priority="7532"/>
  </conditionalFormatting>
  <conditionalFormatting sqref="E251">
    <cfRule type="duplicateValues" dxfId="7538" priority="7530"/>
    <cfRule type="duplicateValues" dxfId="7537" priority="7531"/>
  </conditionalFormatting>
  <conditionalFormatting sqref="E251">
    <cfRule type="duplicateValues" dxfId="7536" priority="7528"/>
  </conditionalFormatting>
  <conditionalFormatting sqref="E251">
    <cfRule type="duplicateValues" dxfId="7535" priority="7522"/>
  </conditionalFormatting>
  <conditionalFormatting sqref="E251">
    <cfRule type="duplicateValues" dxfId="7534" priority="7515"/>
    <cfRule type="duplicateValues" dxfId="7533" priority="7519"/>
    <cfRule type="duplicateValues" dxfId="7532" priority="7520"/>
    <cfRule type="duplicateValues" dxfId="7531" priority="7521"/>
    <cfRule type="duplicateValues" dxfId="7530" priority="7523"/>
    <cfRule type="duplicateValues" dxfId="7529" priority="7524"/>
    <cfRule type="duplicateValues" dxfId="7528" priority="7525"/>
    <cfRule type="duplicateValues" dxfId="7527" priority="7526"/>
    <cfRule type="duplicateValues" dxfId="7526" priority="7527"/>
  </conditionalFormatting>
  <conditionalFormatting sqref="E251">
    <cfRule type="duplicateValues" dxfId="7525" priority="7518"/>
  </conditionalFormatting>
  <conditionalFormatting sqref="E251">
    <cfRule type="duplicateValues" dxfId="7524" priority="7516"/>
    <cfRule type="duplicateValues" dxfId="7523" priority="7517"/>
  </conditionalFormatting>
  <conditionalFormatting sqref="E251">
    <cfRule type="duplicateValues" dxfId="7522" priority="7509"/>
  </conditionalFormatting>
  <conditionalFormatting sqref="E251">
    <cfRule type="duplicateValues" dxfId="7521" priority="7502"/>
    <cfRule type="duplicateValues" dxfId="7520" priority="7506"/>
    <cfRule type="duplicateValues" dxfId="7519" priority="7507"/>
    <cfRule type="duplicateValues" dxfId="7518" priority="7508"/>
    <cfRule type="duplicateValues" dxfId="7517" priority="7510"/>
    <cfRule type="duplicateValues" dxfId="7516" priority="7511"/>
    <cfRule type="duplicateValues" dxfId="7515" priority="7512"/>
    <cfRule type="duplicateValues" dxfId="7514" priority="7513"/>
    <cfRule type="duplicateValues" dxfId="7513" priority="7514"/>
  </conditionalFormatting>
  <conditionalFormatting sqref="E251">
    <cfRule type="duplicateValues" dxfId="7512" priority="7505"/>
  </conditionalFormatting>
  <conditionalFormatting sqref="E251">
    <cfRule type="duplicateValues" dxfId="7511" priority="7503"/>
    <cfRule type="duplicateValues" dxfId="7510" priority="7504"/>
  </conditionalFormatting>
  <conditionalFormatting sqref="E251">
    <cfRule type="duplicateValues" dxfId="7509" priority="7496"/>
  </conditionalFormatting>
  <conditionalFormatting sqref="E251">
    <cfRule type="duplicateValues" dxfId="7508" priority="7489"/>
    <cfRule type="duplicateValues" dxfId="7507" priority="7493"/>
    <cfRule type="duplicateValues" dxfId="7506" priority="7494"/>
    <cfRule type="duplicateValues" dxfId="7505" priority="7495"/>
    <cfRule type="duplicateValues" dxfId="7504" priority="7497"/>
    <cfRule type="duplicateValues" dxfId="7503" priority="7498"/>
    <cfRule type="duplicateValues" dxfId="7502" priority="7499"/>
    <cfRule type="duplicateValues" dxfId="7501" priority="7500"/>
    <cfRule type="duplicateValues" dxfId="7500" priority="7501"/>
  </conditionalFormatting>
  <conditionalFormatting sqref="E251">
    <cfRule type="duplicateValues" dxfId="7499" priority="7492"/>
  </conditionalFormatting>
  <conditionalFormatting sqref="E251">
    <cfRule type="duplicateValues" dxfId="7498" priority="7490"/>
    <cfRule type="duplicateValues" dxfId="7497" priority="7491"/>
  </conditionalFormatting>
  <conditionalFormatting sqref="E251">
    <cfRule type="duplicateValues" dxfId="7496" priority="7487"/>
  </conditionalFormatting>
  <conditionalFormatting sqref="E251">
    <cfRule type="duplicateValues" dxfId="7495" priority="7486"/>
  </conditionalFormatting>
  <conditionalFormatting sqref="E251">
    <cfRule type="duplicateValues" dxfId="7494" priority="7485"/>
  </conditionalFormatting>
  <conditionalFormatting sqref="E251">
    <cfRule type="duplicateValues" dxfId="7493" priority="7402"/>
    <cfRule type="duplicateValues" dxfId="7492" priority="7460"/>
    <cfRule type="duplicateValues" dxfId="7491" priority="7477"/>
    <cfRule type="duplicateValues" dxfId="7490" priority="7478"/>
    <cfRule type="duplicateValues" dxfId="7489" priority="7479"/>
    <cfRule type="duplicateValues" dxfId="7488" priority="7480"/>
    <cfRule type="duplicateValues" dxfId="7487" priority="7481"/>
    <cfRule type="duplicateValues" dxfId="7486" priority="7482"/>
    <cfRule type="duplicateValues" dxfId="7485" priority="7483"/>
    <cfRule type="duplicateValues" dxfId="7484" priority="7484"/>
  </conditionalFormatting>
  <conditionalFormatting sqref="E251">
    <cfRule type="duplicateValues" dxfId="7483" priority="7476"/>
  </conditionalFormatting>
  <conditionalFormatting sqref="E251">
    <cfRule type="duplicateValues" dxfId="7482" priority="7466"/>
  </conditionalFormatting>
  <conditionalFormatting sqref="E251">
    <cfRule type="duplicateValues" dxfId="7481" priority="7465"/>
  </conditionalFormatting>
  <conditionalFormatting sqref="E251">
    <cfRule type="duplicateValues" dxfId="7480" priority="7464"/>
  </conditionalFormatting>
  <conditionalFormatting sqref="E251">
    <cfRule type="duplicateValues" dxfId="7479" priority="7467"/>
    <cfRule type="duplicateValues" dxfId="7478" priority="7468"/>
    <cfRule type="duplicateValues" dxfId="7477" priority="7469"/>
    <cfRule type="duplicateValues" dxfId="7476" priority="7470"/>
    <cfRule type="duplicateValues" dxfId="7475" priority="7471"/>
    <cfRule type="duplicateValues" dxfId="7474" priority="7472"/>
    <cfRule type="duplicateValues" dxfId="7473" priority="7473"/>
    <cfRule type="duplicateValues" dxfId="7472" priority="7474"/>
    <cfRule type="duplicateValues" dxfId="7471" priority="7475"/>
  </conditionalFormatting>
  <conditionalFormatting sqref="E251">
    <cfRule type="duplicateValues" dxfId="7470" priority="7463"/>
  </conditionalFormatting>
  <conditionalFormatting sqref="E251">
    <cfRule type="duplicateValues" dxfId="7469" priority="7461"/>
    <cfRule type="duplicateValues" dxfId="7468" priority="7462"/>
  </conditionalFormatting>
  <conditionalFormatting sqref="E251">
    <cfRule type="duplicateValues" dxfId="7467" priority="7459"/>
  </conditionalFormatting>
  <conditionalFormatting sqref="E251">
    <cfRule type="duplicateValues" dxfId="7466" priority="7443"/>
    <cfRule type="duplicateValues" dxfId="7465" priority="7451"/>
    <cfRule type="duplicateValues" dxfId="7464" priority="7452"/>
    <cfRule type="duplicateValues" dxfId="7463" priority="7453"/>
    <cfRule type="duplicateValues" dxfId="7462" priority="7454"/>
    <cfRule type="duplicateValues" dxfId="7461" priority="7455"/>
    <cfRule type="duplicateValues" dxfId="7460" priority="7456"/>
    <cfRule type="duplicateValues" dxfId="7459" priority="7457"/>
    <cfRule type="duplicateValues" dxfId="7458" priority="7458"/>
  </conditionalFormatting>
  <conditionalFormatting sqref="E251">
    <cfRule type="duplicateValues" dxfId="7457" priority="7450"/>
  </conditionalFormatting>
  <conditionalFormatting sqref="E251">
    <cfRule type="duplicateValues" dxfId="7456" priority="7449"/>
  </conditionalFormatting>
  <conditionalFormatting sqref="E251">
    <cfRule type="duplicateValues" dxfId="7455" priority="7448"/>
  </conditionalFormatting>
  <conditionalFormatting sqref="E251">
    <cfRule type="duplicateValues" dxfId="7454" priority="7447"/>
  </conditionalFormatting>
  <conditionalFormatting sqref="E251">
    <cfRule type="duplicateValues" dxfId="7453" priority="7446"/>
  </conditionalFormatting>
  <conditionalFormatting sqref="E251">
    <cfRule type="duplicateValues" dxfId="7452" priority="7444"/>
    <cfRule type="duplicateValues" dxfId="7451" priority="7445"/>
  </conditionalFormatting>
  <conditionalFormatting sqref="E251">
    <cfRule type="duplicateValues" dxfId="7450" priority="7442"/>
  </conditionalFormatting>
  <conditionalFormatting sqref="E251">
    <cfRule type="duplicateValues" dxfId="7449" priority="7436"/>
  </conditionalFormatting>
  <conditionalFormatting sqref="E251">
    <cfRule type="duplicateValues" dxfId="7448" priority="7429"/>
    <cfRule type="duplicateValues" dxfId="7447" priority="7433"/>
    <cfRule type="duplicateValues" dxfId="7446" priority="7434"/>
    <cfRule type="duplicateValues" dxfId="7445" priority="7435"/>
    <cfRule type="duplicateValues" dxfId="7444" priority="7437"/>
    <cfRule type="duplicateValues" dxfId="7443" priority="7438"/>
    <cfRule type="duplicateValues" dxfId="7442" priority="7439"/>
    <cfRule type="duplicateValues" dxfId="7441" priority="7440"/>
    <cfRule type="duplicateValues" dxfId="7440" priority="7441"/>
  </conditionalFormatting>
  <conditionalFormatting sqref="E251">
    <cfRule type="duplicateValues" dxfId="7439" priority="7432"/>
  </conditionalFormatting>
  <conditionalFormatting sqref="E251">
    <cfRule type="duplicateValues" dxfId="7438" priority="7430"/>
    <cfRule type="duplicateValues" dxfId="7437" priority="7431"/>
  </conditionalFormatting>
  <conditionalFormatting sqref="E251">
    <cfRule type="duplicateValues" dxfId="7436" priority="7423"/>
  </conditionalFormatting>
  <conditionalFormatting sqref="E251">
    <cfRule type="duplicateValues" dxfId="7435" priority="7416"/>
    <cfRule type="duplicateValues" dxfId="7434" priority="7420"/>
    <cfRule type="duplicateValues" dxfId="7433" priority="7421"/>
    <cfRule type="duplicateValues" dxfId="7432" priority="7422"/>
    <cfRule type="duplicateValues" dxfId="7431" priority="7424"/>
    <cfRule type="duplicateValues" dxfId="7430" priority="7425"/>
    <cfRule type="duplicateValues" dxfId="7429" priority="7426"/>
    <cfRule type="duplicateValues" dxfId="7428" priority="7427"/>
    <cfRule type="duplicateValues" dxfId="7427" priority="7428"/>
  </conditionalFormatting>
  <conditionalFormatting sqref="E251">
    <cfRule type="duplicateValues" dxfId="7426" priority="7419"/>
  </conditionalFormatting>
  <conditionalFormatting sqref="E251">
    <cfRule type="duplicateValues" dxfId="7425" priority="7417"/>
    <cfRule type="duplicateValues" dxfId="7424" priority="7418"/>
  </conditionalFormatting>
  <conditionalFormatting sqref="E251">
    <cfRule type="duplicateValues" dxfId="7423" priority="7410"/>
  </conditionalFormatting>
  <conditionalFormatting sqref="E251">
    <cfRule type="duplicateValues" dxfId="7422" priority="7403"/>
    <cfRule type="duplicateValues" dxfId="7421" priority="7407"/>
    <cfRule type="duplicateValues" dxfId="7420" priority="7408"/>
    <cfRule type="duplicateValues" dxfId="7419" priority="7409"/>
    <cfRule type="duplicateValues" dxfId="7418" priority="7411"/>
    <cfRule type="duplicateValues" dxfId="7417" priority="7412"/>
    <cfRule type="duplicateValues" dxfId="7416" priority="7413"/>
    <cfRule type="duplicateValues" dxfId="7415" priority="7414"/>
    <cfRule type="duplicateValues" dxfId="7414" priority="7415"/>
  </conditionalFormatting>
  <conditionalFormatting sqref="E251">
    <cfRule type="duplicateValues" dxfId="7413" priority="7406"/>
  </conditionalFormatting>
  <conditionalFormatting sqref="E251">
    <cfRule type="duplicateValues" dxfId="7412" priority="7404"/>
    <cfRule type="duplicateValues" dxfId="7411" priority="7405"/>
  </conditionalFormatting>
  <conditionalFormatting sqref="E251">
    <cfRule type="duplicateValues" dxfId="7410" priority="7401"/>
  </conditionalFormatting>
  <conditionalFormatting sqref="E251">
    <cfRule type="duplicateValues" dxfId="7409" priority="7400"/>
  </conditionalFormatting>
  <conditionalFormatting sqref="E251">
    <cfRule type="duplicateValues" dxfId="7408" priority="7399"/>
  </conditionalFormatting>
  <conditionalFormatting sqref="E251">
    <cfRule type="duplicateValues" dxfId="7407" priority="7398"/>
  </conditionalFormatting>
  <conditionalFormatting sqref="E251">
    <cfRule type="duplicateValues" dxfId="7406" priority="7397"/>
  </conditionalFormatting>
  <conditionalFormatting sqref="E251">
    <cfRule type="duplicateValues" dxfId="7405" priority="7396"/>
  </conditionalFormatting>
  <conditionalFormatting sqref="E251">
    <cfRule type="duplicateValues" dxfId="7404" priority="7395"/>
  </conditionalFormatting>
  <conditionalFormatting sqref="E251">
    <cfRule type="duplicateValues" dxfId="7403" priority="7394"/>
  </conditionalFormatting>
  <conditionalFormatting sqref="E251">
    <cfRule type="duplicateValues" dxfId="7402" priority="7393"/>
  </conditionalFormatting>
  <conditionalFormatting sqref="E251">
    <cfRule type="duplicateValues" dxfId="7401" priority="7392"/>
  </conditionalFormatting>
  <conditionalFormatting sqref="E252">
    <cfRule type="duplicateValues" dxfId="7400" priority="7309"/>
    <cfRule type="duplicateValues" dxfId="7399" priority="7367"/>
    <cfRule type="duplicateValues" dxfId="7398" priority="7384"/>
    <cfRule type="duplicateValues" dxfId="7397" priority="7385"/>
    <cfRule type="duplicateValues" dxfId="7396" priority="7386"/>
    <cfRule type="duplicateValues" dxfId="7395" priority="7387"/>
    <cfRule type="duplicateValues" dxfId="7394" priority="7388"/>
    <cfRule type="duplicateValues" dxfId="7393" priority="7389"/>
    <cfRule type="duplicateValues" dxfId="7392" priority="7390"/>
    <cfRule type="duplicateValues" dxfId="7391" priority="7391"/>
  </conditionalFormatting>
  <conditionalFormatting sqref="E252">
    <cfRule type="duplicateValues" dxfId="7390" priority="7383"/>
  </conditionalFormatting>
  <conditionalFormatting sqref="E252">
    <cfRule type="duplicateValues" dxfId="7389" priority="7373"/>
  </conditionalFormatting>
  <conditionalFormatting sqref="E252">
    <cfRule type="duplicateValues" dxfId="7388" priority="7372"/>
  </conditionalFormatting>
  <conditionalFormatting sqref="E252">
    <cfRule type="duplicateValues" dxfId="7387" priority="7371"/>
  </conditionalFormatting>
  <conditionalFormatting sqref="E252">
    <cfRule type="duplicateValues" dxfId="7386" priority="7374"/>
    <cfRule type="duplicateValues" dxfId="7385" priority="7375"/>
    <cfRule type="duplicateValues" dxfId="7384" priority="7376"/>
    <cfRule type="duplicateValues" dxfId="7383" priority="7377"/>
    <cfRule type="duplicateValues" dxfId="7382" priority="7378"/>
    <cfRule type="duplicateValues" dxfId="7381" priority="7379"/>
    <cfRule type="duplicateValues" dxfId="7380" priority="7380"/>
    <cfRule type="duplicateValues" dxfId="7379" priority="7381"/>
    <cfRule type="duplicateValues" dxfId="7378" priority="7382"/>
  </conditionalFormatting>
  <conditionalFormatting sqref="E252">
    <cfRule type="duplicateValues" dxfId="7377" priority="7370"/>
  </conditionalFormatting>
  <conditionalFormatting sqref="E252">
    <cfRule type="duplicateValues" dxfId="7376" priority="7368"/>
    <cfRule type="duplicateValues" dxfId="7375" priority="7369"/>
  </conditionalFormatting>
  <conditionalFormatting sqref="E252">
    <cfRule type="duplicateValues" dxfId="7374" priority="7366"/>
  </conditionalFormatting>
  <conditionalFormatting sqref="E252">
    <cfRule type="duplicateValues" dxfId="7373" priority="7350"/>
    <cfRule type="duplicateValues" dxfId="7372" priority="7358"/>
    <cfRule type="duplicateValues" dxfId="7371" priority="7359"/>
    <cfRule type="duplicateValues" dxfId="7370" priority="7360"/>
    <cfRule type="duplicateValues" dxfId="7369" priority="7361"/>
    <cfRule type="duplicateValues" dxfId="7368" priority="7362"/>
    <cfRule type="duplicateValues" dxfId="7367" priority="7363"/>
    <cfRule type="duplicateValues" dxfId="7366" priority="7364"/>
    <cfRule type="duplicateValues" dxfId="7365" priority="7365"/>
  </conditionalFormatting>
  <conditionalFormatting sqref="E252">
    <cfRule type="duplicateValues" dxfId="7364" priority="7357"/>
  </conditionalFormatting>
  <conditionalFormatting sqref="E252">
    <cfRule type="duplicateValues" dxfId="7363" priority="7356"/>
  </conditionalFormatting>
  <conditionalFormatting sqref="E252">
    <cfRule type="duplicateValues" dxfId="7362" priority="7355"/>
  </conditionalFormatting>
  <conditionalFormatting sqref="E252">
    <cfRule type="duplicateValues" dxfId="7361" priority="7354"/>
  </conditionalFormatting>
  <conditionalFormatting sqref="E252">
    <cfRule type="duplicateValues" dxfId="7360" priority="7353"/>
  </conditionalFormatting>
  <conditionalFormatting sqref="E252">
    <cfRule type="duplicateValues" dxfId="7359" priority="7351"/>
    <cfRule type="duplicateValues" dxfId="7358" priority="7352"/>
  </conditionalFormatting>
  <conditionalFormatting sqref="E252">
    <cfRule type="duplicateValues" dxfId="7357" priority="7349"/>
  </conditionalFormatting>
  <conditionalFormatting sqref="E252">
    <cfRule type="duplicateValues" dxfId="7356" priority="7343"/>
  </conditionalFormatting>
  <conditionalFormatting sqref="E252">
    <cfRule type="duplicateValues" dxfId="7355" priority="7336"/>
    <cfRule type="duplicateValues" dxfId="7354" priority="7340"/>
    <cfRule type="duplicateValues" dxfId="7353" priority="7341"/>
    <cfRule type="duplicateValues" dxfId="7352" priority="7342"/>
    <cfRule type="duplicateValues" dxfId="7351" priority="7344"/>
    <cfRule type="duplicateValues" dxfId="7350" priority="7345"/>
    <cfRule type="duplicateValues" dxfId="7349" priority="7346"/>
    <cfRule type="duplicateValues" dxfId="7348" priority="7347"/>
    <cfRule type="duplicateValues" dxfId="7347" priority="7348"/>
  </conditionalFormatting>
  <conditionalFormatting sqref="E252">
    <cfRule type="duplicateValues" dxfId="7346" priority="7339"/>
  </conditionalFormatting>
  <conditionalFormatting sqref="E252">
    <cfRule type="duplicateValues" dxfId="7345" priority="7337"/>
    <cfRule type="duplicateValues" dxfId="7344" priority="7338"/>
  </conditionalFormatting>
  <conditionalFormatting sqref="E252">
    <cfRule type="duplicateValues" dxfId="7343" priority="7330"/>
  </conditionalFormatting>
  <conditionalFormatting sqref="E252">
    <cfRule type="duplicateValues" dxfId="7342" priority="7323"/>
    <cfRule type="duplicateValues" dxfId="7341" priority="7327"/>
    <cfRule type="duplicateValues" dxfId="7340" priority="7328"/>
    <cfRule type="duplicateValues" dxfId="7339" priority="7329"/>
    <cfRule type="duplicateValues" dxfId="7338" priority="7331"/>
    <cfRule type="duplicateValues" dxfId="7337" priority="7332"/>
    <cfRule type="duplicateValues" dxfId="7336" priority="7333"/>
    <cfRule type="duplicateValues" dxfId="7335" priority="7334"/>
    <cfRule type="duplicateValues" dxfId="7334" priority="7335"/>
  </conditionalFormatting>
  <conditionalFormatting sqref="E252">
    <cfRule type="duplicateValues" dxfId="7333" priority="7326"/>
  </conditionalFormatting>
  <conditionalFormatting sqref="E252">
    <cfRule type="duplicateValues" dxfId="7332" priority="7324"/>
    <cfRule type="duplicateValues" dxfId="7331" priority="7325"/>
  </conditionalFormatting>
  <conditionalFormatting sqref="E252">
    <cfRule type="duplicateValues" dxfId="7330" priority="7317"/>
  </conditionalFormatting>
  <conditionalFormatting sqref="E252">
    <cfRule type="duplicateValues" dxfId="7329" priority="7310"/>
    <cfRule type="duplicateValues" dxfId="7328" priority="7314"/>
    <cfRule type="duplicateValues" dxfId="7327" priority="7315"/>
    <cfRule type="duplicateValues" dxfId="7326" priority="7316"/>
    <cfRule type="duplicateValues" dxfId="7325" priority="7318"/>
    <cfRule type="duplicateValues" dxfId="7324" priority="7319"/>
    <cfRule type="duplicateValues" dxfId="7323" priority="7320"/>
    <cfRule type="duplicateValues" dxfId="7322" priority="7321"/>
    <cfRule type="duplicateValues" dxfId="7321" priority="7322"/>
  </conditionalFormatting>
  <conditionalFormatting sqref="E252">
    <cfRule type="duplicateValues" dxfId="7320" priority="7313"/>
  </conditionalFormatting>
  <conditionalFormatting sqref="E252">
    <cfRule type="duplicateValues" dxfId="7319" priority="7311"/>
    <cfRule type="duplicateValues" dxfId="7318" priority="7312"/>
  </conditionalFormatting>
  <conditionalFormatting sqref="E252">
    <cfRule type="duplicateValues" dxfId="7317" priority="7308"/>
  </conditionalFormatting>
  <conditionalFormatting sqref="E252">
    <cfRule type="duplicateValues" dxfId="7316" priority="7307"/>
  </conditionalFormatting>
  <conditionalFormatting sqref="E252">
    <cfRule type="duplicateValues" dxfId="7315" priority="7306"/>
  </conditionalFormatting>
  <conditionalFormatting sqref="E252">
    <cfRule type="duplicateValues" dxfId="7314" priority="7223"/>
    <cfRule type="duplicateValues" dxfId="7313" priority="7281"/>
    <cfRule type="duplicateValues" dxfId="7312" priority="7298"/>
    <cfRule type="duplicateValues" dxfId="7311" priority="7299"/>
    <cfRule type="duplicateValues" dxfId="7310" priority="7300"/>
    <cfRule type="duplicateValues" dxfId="7309" priority="7301"/>
    <cfRule type="duplicateValues" dxfId="7308" priority="7302"/>
    <cfRule type="duplicateValues" dxfId="7307" priority="7303"/>
    <cfRule type="duplicateValues" dxfId="7306" priority="7304"/>
    <cfRule type="duplicateValues" dxfId="7305" priority="7305"/>
  </conditionalFormatting>
  <conditionalFormatting sqref="E252">
    <cfRule type="duplicateValues" dxfId="7304" priority="7297"/>
  </conditionalFormatting>
  <conditionalFormatting sqref="E252">
    <cfRule type="duplicateValues" dxfId="7303" priority="7287"/>
  </conditionalFormatting>
  <conditionalFormatting sqref="E252">
    <cfRule type="duplicateValues" dxfId="7302" priority="7286"/>
  </conditionalFormatting>
  <conditionalFormatting sqref="E252">
    <cfRule type="duplicateValues" dxfId="7301" priority="7285"/>
  </conditionalFormatting>
  <conditionalFormatting sqref="E252">
    <cfRule type="duplicateValues" dxfId="7300" priority="7288"/>
    <cfRule type="duplicateValues" dxfId="7299" priority="7289"/>
    <cfRule type="duplicateValues" dxfId="7298" priority="7290"/>
    <cfRule type="duplicateValues" dxfId="7297" priority="7291"/>
    <cfRule type="duplicateValues" dxfId="7296" priority="7292"/>
    <cfRule type="duplicateValues" dxfId="7295" priority="7293"/>
    <cfRule type="duplicateValues" dxfId="7294" priority="7294"/>
    <cfRule type="duplicateValues" dxfId="7293" priority="7295"/>
    <cfRule type="duplicateValues" dxfId="7292" priority="7296"/>
  </conditionalFormatting>
  <conditionalFormatting sqref="E252">
    <cfRule type="duplicateValues" dxfId="7291" priority="7284"/>
  </conditionalFormatting>
  <conditionalFormatting sqref="E252">
    <cfRule type="duplicateValues" dxfId="7290" priority="7282"/>
    <cfRule type="duplicateValues" dxfId="7289" priority="7283"/>
  </conditionalFormatting>
  <conditionalFormatting sqref="E252">
    <cfRule type="duplicateValues" dxfId="7288" priority="7280"/>
  </conditionalFormatting>
  <conditionalFormatting sqref="E252">
    <cfRule type="duplicateValues" dxfId="7287" priority="7264"/>
    <cfRule type="duplicateValues" dxfId="7286" priority="7272"/>
    <cfRule type="duplicateValues" dxfId="7285" priority="7273"/>
    <cfRule type="duplicateValues" dxfId="7284" priority="7274"/>
    <cfRule type="duplicateValues" dxfId="7283" priority="7275"/>
    <cfRule type="duplicateValues" dxfId="7282" priority="7276"/>
    <cfRule type="duplicateValues" dxfId="7281" priority="7277"/>
    <cfRule type="duplicateValues" dxfId="7280" priority="7278"/>
    <cfRule type="duplicateValues" dxfId="7279" priority="7279"/>
  </conditionalFormatting>
  <conditionalFormatting sqref="E252">
    <cfRule type="duplicateValues" dxfId="7278" priority="7271"/>
  </conditionalFormatting>
  <conditionalFormatting sqref="E252">
    <cfRule type="duplicateValues" dxfId="7277" priority="7270"/>
  </conditionalFormatting>
  <conditionalFormatting sqref="E252">
    <cfRule type="duplicateValues" dxfId="7276" priority="7269"/>
  </conditionalFormatting>
  <conditionalFormatting sqref="E252">
    <cfRule type="duplicateValues" dxfId="7275" priority="7268"/>
  </conditionalFormatting>
  <conditionalFormatting sqref="E252">
    <cfRule type="duplicateValues" dxfId="7274" priority="7267"/>
  </conditionalFormatting>
  <conditionalFormatting sqref="E252">
    <cfRule type="duplicateValues" dxfId="7273" priority="7265"/>
    <cfRule type="duplicateValues" dxfId="7272" priority="7266"/>
  </conditionalFormatting>
  <conditionalFormatting sqref="E252">
    <cfRule type="duplicateValues" dxfId="7271" priority="7263"/>
  </conditionalFormatting>
  <conditionalFormatting sqref="E252">
    <cfRule type="duplicateValues" dxfId="7270" priority="7257"/>
  </conditionalFormatting>
  <conditionalFormatting sqref="E252">
    <cfRule type="duplicateValues" dxfId="7269" priority="7250"/>
    <cfRule type="duplicateValues" dxfId="7268" priority="7254"/>
    <cfRule type="duplicateValues" dxfId="7267" priority="7255"/>
    <cfRule type="duplicateValues" dxfId="7266" priority="7256"/>
    <cfRule type="duplicateValues" dxfId="7265" priority="7258"/>
    <cfRule type="duplicateValues" dxfId="7264" priority="7259"/>
    <cfRule type="duplicateValues" dxfId="7263" priority="7260"/>
    <cfRule type="duplicateValues" dxfId="7262" priority="7261"/>
    <cfRule type="duplicateValues" dxfId="7261" priority="7262"/>
  </conditionalFormatting>
  <conditionalFormatting sqref="E252">
    <cfRule type="duplicateValues" dxfId="7260" priority="7253"/>
  </conditionalFormatting>
  <conditionalFormatting sqref="E252">
    <cfRule type="duplicateValues" dxfId="7259" priority="7251"/>
    <cfRule type="duplicateValues" dxfId="7258" priority="7252"/>
  </conditionalFormatting>
  <conditionalFormatting sqref="E252">
    <cfRule type="duplicateValues" dxfId="7257" priority="7244"/>
  </conditionalFormatting>
  <conditionalFormatting sqref="E252">
    <cfRule type="duplicateValues" dxfId="7256" priority="7237"/>
    <cfRule type="duplicateValues" dxfId="7255" priority="7241"/>
    <cfRule type="duplicateValues" dxfId="7254" priority="7242"/>
    <cfRule type="duplicateValues" dxfId="7253" priority="7243"/>
    <cfRule type="duplicateValues" dxfId="7252" priority="7245"/>
    <cfRule type="duplicateValues" dxfId="7251" priority="7246"/>
    <cfRule type="duplicateValues" dxfId="7250" priority="7247"/>
    <cfRule type="duplicateValues" dxfId="7249" priority="7248"/>
    <cfRule type="duplicateValues" dxfId="7248" priority="7249"/>
  </conditionalFormatting>
  <conditionalFormatting sqref="E252">
    <cfRule type="duplicateValues" dxfId="7247" priority="7240"/>
  </conditionalFormatting>
  <conditionalFormatting sqref="E252">
    <cfRule type="duplicateValues" dxfId="7246" priority="7238"/>
    <cfRule type="duplicateValues" dxfId="7245" priority="7239"/>
  </conditionalFormatting>
  <conditionalFormatting sqref="E252">
    <cfRule type="duplicateValues" dxfId="7244" priority="7231"/>
  </conditionalFormatting>
  <conditionalFormatting sqref="E252">
    <cfRule type="duplicateValues" dxfId="7243" priority="7224"/>
    <cfRule type="duplicateValues" dxfId="7242" priority="7228"/>
    <cfRule type="duplicateValues" dxfId="7241" priority="7229"/>
    <cfRule type="duplicateValues" dxfId="7240" priority="7230"/>
    <cfRule type="duplicateValues" dxfId="7239" priority="7232"/>
    <cfRule type="duplicateValues" dxfId="7238" priority="7233"/>
    <cfRule type="duplicateValues" dxfId="7237" priority="7234"/>
    <cfRule type="duplicateValues" dxfId="7236" priority="7235"/>
    <cfRule type="duplicateValues" dxfId="7235" priority="7236"/>
  </conditionalFormatting>
  <conditionalFormatting sqref="E252">
    <cfRule type="duplicateValues" dxfId="7234" priority="7227"/>
  </conditionalFormatting>
  <conditionalFormatting sqref="E252">
    <cfRule type="duplicateValues" dxfId="7233" priority="7225"/>
    <cfRule type="duplicateValues" dxfId="7232" priority="7226"/>
  </conditionalFormatting>
  <conditionalFormatting sqref="E252">
    <cfRule type="duplicateValues" dxfId="7231" priority="7222"/>
  </conditionalFormatting>
  <conditionalFormatting sqref="E252">
    <cfRule type="duplicateValues" dxfId="7230" priority="7221"/>
  </conditionalFormatting>
  <conditionalFormatting sqref="E252">
    <cfRule type="duplicateValues" dxfId="7229" priority="7220"/>
  </conditionalFormatting>
  <conditionalFormatting sqref="E252">
    <cfRule type="duplicateValues" dxfId="7228" priority="7219"/>
  </conditionalFormatting>
  <conditionalFormatting sqref="E252">
    <cfRule type="duplicateValues" dxfId="7227" priority="7218"/>
  </conditionalFormatting>
  <conditionalFormatting sqref="E252">
    <cfRule type="duplicateValues" dxfId="7226" priority="7217"/>
  </conditionalFormatting>
  <conditionalFormatting sqref="E252">
    <cfRule type="duplicateValues" dxfId="7225" priority="7134"/>
    <cfRule type="duplicateValues" dxfId="7224" priority="7192"/>
    <cfRule type="duplicateValues" dxfId="7223" priority="7209"/>
    <cfRule type="duplicateValues" dxfId="7222" priority="7210"/>
    <cfRule type="duplicateValues" dxfId="7221" priority="7211"/>
    <cfRule type="duplicateValues" dxfId="7220" priority="7212"/>
    <cfRule type="duplicateValues" dxfId="7219" priority="7213"/>
    <cfRule type="duplicateValues" dxfId="7218" priority="7214"/>
    <cfRule type="duplicateValues" dxfId="7217" priority="7215"/>
    <cfRule type="duplicateValues" dxfId="7216" priority="7216"/>
  </conditionalFormatting>
  <conditionalFormatting sqref="E252">
    <cfRule type="duplicateValues" dxfId="7215" priority="7208"/>
  </conditionalFormatting>
  <conditionalFormatting sqref="E252">
    <cfRule type="duplicateValues" dxfId="7214" priority="7198"/>
  </conditionalFormatting>
  <conditionalFormatting sqref="E252">
    <cfRule type="duplicateValues" dxfId="7213" priority="7197"/>
  </conditionalFormatting>
  <conditionalFormatting sqref="E252">
    <cfRule type="duplicateValues" dxfId="7212" priority="7196"/>
  </conditionalFormatting>
  <conditionalFormatting sqref="E252">
    <cfRule type="duplicateValues" dxfId="7211" priority="7199"/>
    <cfRule type="duplicateValues" dxfId="7210" priority="7200"/>
    <cfRule type="duplicateValues" dxfId="7209" priority="7201"/>
    <cfRule type="duplicateValues" dxfId="7208" priority="7202"/>
    <cfRule type="duplicateValues" dxfId="7207" priority="7203"/>
    <cfRule type="duplicateValues" dxfId="7206" priority="7204"/>
    <cfRule type="duplicateValues" dxfId="7205" priority="7205"/>
    <cfRule type="duplicateValues" dxfId="7204" priority="7206"/>
    <cfRule type="duplicateValues" dxfId="7203" priority="7207"/>
  </conditionalFormatting>
  <conditionalFormatting sqref="E252">
    <cfRule type="duplicateValues" dxfId="7202" priority="7195"/>
  </conditionalFormatting>
  <conditionalFormatting sqref="E252">
    <cfRule type="duplicateValues" dxfId="7201" priority="7193"/>
    <cfRule type="duplicateValues" dxfId="7200" priority="7194"/>
  </conditionalFormatting>
  <conditionalFormatting sqref="E252">
    <cfRule type="duplicateValues" dxfId="7199" priority="7191"/>
  </conditionalFormatting>
  <conditionalFormatting sqref="E252">
    <cfRule type="duplicateValues" dxfId="7198" priority="7175"/>
    <cfRule type="duplicateValues" dxfId="7197" priority="7183"/>
    <cfRule type="duplicateValues" dxfId="7196" priority="7184"/>
    <cfRule type="duplicateValues" dxfId="7195" priority="7185"/>
    <cfRule type="duplicateValues" dxfId="7194" priority="7186"/>
    <cfRule type="duplicateValues" dxfId="7193" priority="7187"/>
    <cfRule type="duplicateValues" dxfId="7192" priority="7188"/>
    <cfRule type="duplicateValues" dxfId="7191" priority="7189"/>
    <cfRule type="duplicateValues" dxfId="7190" priority="7190"/>
  </conditionalFormatting>
  <conditionalFormatting sqref="E252">
    <cfRule type="duplicateValues" dxfId="7189" priority="7182"/>
  </conditionalFormatting>
  <conditionalFormatting sqref="E252">
    <cfRule type="duplicateValues" dxfId="7188" priority="7181"/>
  </conditionalFormatting>
  <conditionalFormatting sqref="E252">
    <cfRule type="duplicateValues" dxfId="7187" priority="7180"/>
  </conditionalFormatting>
  <conditionalFormatting sqref="E252">
    <cfRule type="duplicateValues" dxfId="7186" priority="7179"/>
  </conditionalFormatting>
  <conditionalFormatting sqref="E252">
    <cfRule type="duplicateValues" dxfId="7185" priority="7178"/>
  </conditionalFormatting>
  <conditionalFormatting sqref="E252">
    <cfRule type="duplicateValues" dxfId="7184" priority="7176"/>
    <cfRule type="duplicateValues" dxfId="7183" priority="7177"/>
  </conditionalFormatting>
  <conditionalFormatting sqref="E252">
    <cfRule type="duplicateValues" dxfId="7182" priority="7174"/>
  </conditionalFormatting>
  <conditionalFormatting sqref="E252">
    <cfRule type="duplicateValues" dxfId="7181" priority="7168"/>
  </conditionalFormatting>
  <conditionalFormatting sqref="E252">
    <cfRule type="duplicateValues" dxfId="7180" priority="7161"/>
    <cfRule type="duplicateValues" dxfId="7179" priority="7165"/>
    <cfRule type="duplicateValues" dxfId="7178" priority="7166"/>
    <cfRule type="duplicateValues" dxfId="7177" priority="7167"/>
    <cfRule type="duplicateValues" dxfId="7176" priority="7169"/>
    <cfRule type="duplicateValues" dxfId="7175" priority="7170"/>
    <cfRule type="duplicateValues" dxfId="7174" priority="7171"/>
    <cfRule type="duplicateValues" dxfId="7173" priority="7172"/>
    <cfRule type="duplicateValues" dxfId="7172" priority="7173"/>
  </conditionalFormatting>
  <conditionalFormatting sqref="E252">
    <cfRule type="duplicateValues" dxfId="7171" priority="7164"/>
  </conditionalFormatting>
  <conditionalFormatting sqref="E252">
    <cfRule type="duplicateValues" dxfId="7170" priority="7162"/>
    <cfRule type="duplicateValues" dxfId="7169" priority="7163"/>
  </conditionalFormatting>
  <conditionalFormatting sqref="E252">
    <cfRule type="duplicateValues" dxfId="7168" priority="7155"/>
  </conditionalFormatting>
  <conditionalFormatting sqref="E252">
    <cfRule type="duplicateValues" dxfId="7167" priority="7148"/>
    <cfRule type="duplicateValues" dxfId="7166" priority="7152"/>
    <cfRule type="duplicateValues" dxfId="7165" priority="7153"/>
    <cfRule type="duplicateValues" dxfId="7164" priority="7154"/>
    <cfRule type="duplicateValues" dxfId="7163" priority="7156"/>
    <cfRule type="duplicateValues" dxfId="7162" priority="7157"/>
    <cfRule type="duplicateValues" dxfId="7161" priority="7158"/>
    <cfRule type="duplicateValues" dxfId="7160" priority="7159"/>
    <cfRule type="duplicateValues" dxfId="7159" priority="7160"/>
  </conditionalFormatting>
  <conditionalFormatting sqref="E252">
    <cfRule type="duplicateValues" dxfId="7158" priority="7151"/>
  </conditionalFormatting>
  <conditionalFormatting sqref="E252">
    <cfRule type="duplicateValues" dxfId="7157" priority="7149"/>
    <cfRule type="duplicateValues" dxfId="7156" priority="7150"/>
  </conditionalFormatting>
  <conditionalFormatting sqref="E252">
    <cfRule type="duplicateValues" dxfId="7155" priority="7142"/>
  </conditionalFormatting>
  <conditionalFormatting sqref="E252">
    <cfRule type="duplicateValues" dxfId="7154" priority="7135"/>
    <cfRule type="duplicateValues" dxfId="7153" priority="7139"/>
    <cfRule type="duplicateValues" dxfId="7152" priority="7140"/>
    <cfRule type="duplicateValues" dxfId="7151" priority="7141"/>
    <cfRule type="duplicateValues" dxfId="7150" priority="7143"/>
    <cfRule type="duplicateValues" dxfId="7149" priority="7144"/>
    <cfRule type="duplicateValues" dxfId="7148" priority="7145"/>
    <cfRule type="duplicateValues" dxfId="7147" priority="7146"/>
    <cfRule type="duplicateValues" dxfId="7146" priority="7147"/>
  </conditionalFormatting>
  <conditionalFormatting sqref="E252">
    <cfRule type="duplicateValues" dxfId="7145" priority="7138"/>
  </conditionalFormatting>
  <conditionalFormatting sqref="E252">
    <cfRule type="duplicateValues" dxfId="7144" priority="7136"/>
    <cfRule type="duplicateValues" dxfId="7143" priority="7137"/>
  </conditionalFormatting>
  <conditionalFormatting sqref="E252">
    <cfRule type="duplicateValues" dxfId="7142" priority="7133"/>
  </conditionalFormatting>
  <conditionalFormatting sqref="E252">
    <cfRule type="duplicateValues" dxfId="7141" priority="7132"/>
  </conditionalFormatting>
  <conditionalFormatting sqref="E252">
    <cfRule type="duplicateValues" dxfId="7140" priority="7131"/>
  </conditionalFormatting>
  <conditionalFormatting sqref="E252">
    <cfRule type="duplicateValues" dxfId="7139" priority="7048"/>
    <cfRule type="duplicateValues" dxfId="7138" priority="7106"/>
    <cfRule type="duplicateValues" dxfId="7137" priority="7123"/>
    <cfRule type="duplicateValues" dxfId="7136" priority="7124"/>
    <cfRule type="duplicateValues" dxfId="7135" priority="7125"/>
    <cfRule type="duplicateValues" dxfId="7134" priority="7126"/>
    <cfRule type="duplicateValues" dxfId="7133" priority="7127"/>
    <cfRule type="duplicateValues" dxfId="7132" priority="7128"/>
    <cfRule type="duplicateValues" dxfId="7131" priority="7129"/>
    <cfRule type="duplicateValues" dxfId="7130" priority="7130"/>
  </conditionalFormatting>
  <conditionalFormatting sqref="E252">
    <cfRule type="duplicateValues" dxfId="7129" priority="7122"/>
  </conditionalFormatting>
  <conditionalFormatting sqref="E252">
    <cfRule type="duplicateValues" dxfId="7128" priority="7112"/>
  </conditionalFormatting>
  <conditionalFormatting sqref="E252">
    <cfRule type="duplicateValues" dxfId="7127" priority="7111"/>
  </conditionalFormatting>
  <conditionalFormatting sqref="E252">
    <cfRule type="duplicateValues" dxfId="7126" priority="7110"/>
  </conditionalFormatting>
  <conditionalFormatting sqref="E252">
    <cfRule type="duplicateValues" dxfId="7125" priority="7113"/>
    <cfRule type="duplicateValues" dxfId="7124" priority="7114"/>
    <cfRule type="duplicateValues" dxfId="7123" priority="7115"/>
    <cfRule type="duplicateValues" dxfId="7122" priority="7116"/>
    <cfRule type="duplicateValues" dxfId="7121" priority="7117"/>
    <cfRule type="duplicateValues" dxfId="7120" priority="7118"/>
    <cfRule type="duplicateValues" dxfId="7119" priority="7119"/>
    <cfRule type="duplicateValues" dxfId="7118" priority="7120"/>
    <cfRule type="duplicateValues" dxfId="7117" priority="7121"/>
  </conditionalFormatting>
  <conditionalFormatting sqref="E252">
    <cfRule type="duplicateValues" dxfId="7116" priority="7109"/>
  </conditionalFormatting>
  <conditionalFormatting sqref="E252">
    <cfRule type="duplicateValues" dxfId="7115" priority="7107"/>
    <cfRule type="duplicateValues" dxfId="7114" priority="7108"/>
  </conditionalFormatting>
  <conditionalFormatting sqref="E252">
    <cfRule type="duplicateValues" dxfId="7113" priority="7105"/>
  </conditionalFormatting>
  <conditionalFormatting sqref="E252">
    <cfRule type="duplicateValues" dxfId="7112" priority="7089"/>
    <cfRule type="duplicateValues" dxfId="7111" priority="7097"/>
    <cfRule type="duplicateValues" dxfId="7110" priority="7098"/>
    <cfRule type="duplicateValues" dxfId="7109" priority="7099"/>
    <cfRule type="duplicateValues" dxfId="7108" priority="7100"/>
    <cfRule type="duplicateValues" dxfId="7107" priority="7101"/>
    <cfRule type="duplicateValues" dxfId="7106" priority="7102"/>
    <cfRule type="duplicateValues" dxfId="7105" priority="7103"/>
    <cfRule type="duplicateValues" dxfId="7104" priority="7104"/>
  </conditionalFormatting>
  <conditionalFormatting sqref="E252">
    <cfRule type="duplicateValues" dxfId="7103" priority="7096"/>
  </conditionalFormatting>
  <conditionalFormatting sqref="E252">
    <cfRule type="duplicateValues" dxfId="7102" priority="7095"/>
  </conditionalFormatting>
  <conditionalFormatting sqref="E252">
    <cfRule type="duplicateValues" dxfId="7101" priority="7094"/>
  </conditionalFormatting>
  <conditionalFormatting sqref="E252">
    <cfRule type="duplicateValues" dxfId="7100" priority="7093"/>
  </conditionalFormatting>
  <conditionalFormatting sqref="E252">
    <cfRule type="duplicateValues" dxfId="7099" priority="7092"/>
  </conditionalFormatting>
  <conditionalFormatting sqref="E252">
    <cfRule type="duplicateValues" dxfId="7098" priority="7090"/>
    <cfRule type="duplicateValues" dxfId="7097" priority="7091"/>
  </conditionalFormatting>
  <conditionalFormatting sqref="E252">
    <cfRule type="duplicateValues" dxfId="7096" priority="7088"/>
  </conditionalFormatting>
  <conditionalFormatting sqref="E252">
    <cfRule type="duplicateValues" dxfId="7095" priority="7082"/>
  </conditionalFormatting>
  <conditionalFormatting sqref="E252">
    <cfRule type="duplicateValues" dxfId="7094" priority="7075"/>
    <cfRule type="duplicateValues" dxfId="7093" priority="7079"/>
    <cfRule type="duplicateValues" dxfId="7092" priority="7080"/>
    <cfRule type="duplicateValues" dxfId="7091" priority="7081"/>
    <cfRule type="duplicateValues" dxfId="7090" priority="7083"/>
    <cfRule type="duplicateValues" dxfId="7089" priority="7084"/>
    <cfRule type="duplicateValues" dxfId="7088" priority="7085"/>
    <cfRule type="duplicateValues" dxfId="7087" priority="7086"/>
    <cfRule type="duplicateValues" dxfId="7086" priority="7087"/>
  </conditionalFormatting>
  <conditionalFormatting sqref="E252">
    <cfRule type="duplicateValues" dxfId="7085" priority="7078"/>
  </conditionalFormatting>
  <conditionalFormatting sqref="E252">
    <cfRule type="duplicateValues" dxfId="7084" priority="7076"/>
    <cfRule type="duplicateValues" dxfId="7083" priority="7077"/>
  </conditionalFormatting>
  <conditionalFormatting sqref="E252">
    <cfRule type="duplicateValues" dxfId="7082" priority="7069"/>
  </conditionalFormatting>
  <conditionalFormatting sqref="E252">
    <cfRule type="duplicateValues" dxfId="7081" priority="7062"/>
    <cfRule type="duplicateValues" dxfId="7080" priority="7066"/>
    <cfRule type="duplicateValues" dxfId="7079" priority="7067"/>
    <cfRule type="duplicateValues" dxfId="7078" priority="7068"/>
    <cfRule type="duplicateValues" dxfId="7077" priority="7070"/>
    <cfRule type="duplicateValues" dxfId="7076" priority="7071"/>
    <cfRule type="duplicateValues" dxfId="7075" priority="7072"/>
    <cfRule type="duplicateValues" dxfId="7074" priority="7073"/>
    <cfRule type="duplicateValues" dxfId="7073" priority="7074"/>
  </conditionalFormatting>
  <conditionalFormatting sqref="E252">
    <cfRule type="duplicateValues" dxfId="7072" priority="7065"/>
  </conditionalFormatting>
  <conditionalFormatting sqref="E252">
    <cfRule type="duplicateValues" dxfId="7071" priority="7063"/>
    <cfRule type="duplicateValues" dxfId="7070" priority="7064"/>
  </conditionalFormatting>
  <conditionalFormatting sqref="E252">
    <cfRule type="duplicateValues" dxfId="7069" priority="7056"/>
  </conditionalFormatting>
  <conditionalFormatting sqref="E252">
    <cfRule type="duplicateValues" dxfId="7068" priority="7049"/>
    <cfRule type="duplicateValues" dxfId="7067" priority="7053"/>
    <cfRule type="duplicateValues" dxfId="7066" priority="7054"/>
    <cfRule type="duplicateValues" dxfId="7065" priority="7055"/>
    <cfRule type="duplicateValues" dxfId="7064" priority="7057"/>
    <cfRule type="duplicateValues" dxfId="7063" priority="7058"/>
    <cfRule type="duplicateValues" dxfId="7062" priority="7059"/>
    <cfRule type="duplicateValues" dxfId="7061" priority="7060"/>
    <cfRule type="duplicateValues" dxfId="7060" priority="7061"/>
  </conditionalFormatting>
  <conditionalFormatting sqref="E252">
    <cfRule type="duplicateValues" dxfId="7059" priority="7052"/>
  </conditionalFormatting>
  <conditionalFormatting sqref="E252">
    <cfRule type="duplicateValues" dxfId="7058" priority="7050"/>
    <cfRule type="duplicateValues" dxfId="7057" priority="7051"/>
  </conditionalFormatting>
  <conditionalFormatting sqref="E252">
    <cfRule type="duplicateValues" dxfId="7056" priority="7047"/>
  </conditionalFormatting>
  <conditionalFormatting sqref="E252">
    <cfRule type="duplicateValues" dxfId="7055" priority="7046"/>
  </conditionalFormatting>
  <conditionalFormatting sqref="E252">
    <cfRule type="duplicateValues" dxfId="7054" priority="7045"/>
  </conditionalFormatting>
  <conditionalFormatting sqref="E252">
    <cfRule type="duplicateValues" dxfId="7053" priority="7044"/>
  </conditionalFormatting>
  <conditionalFormatting sqref="E252">
    <cfRule type="duplicateValues" dxfId="7052" priority="7043"/>
  </conditionalFormatting>
  <conditionalFormatting sqref="E252">
    <cfRule type="duplicateValues" dxfId="7051" priority="7042"/>
  </conditionalFormatting>
  <conditionalFormatting sqref="E252">
    <cfRule type="duplicateValues" dxfId="7050" priority="7041"/>
  </conditionalFormatting>
  <conditionalFormatting sqref="E252">
    <cfRule type="duplicateValues" dxfId="7049" priority="7040"/>
  </conditionalFormatting>
  <conditionalFormatting sqref="E252">
    <cfRule type="duplicateValues" dxfId="7048" priority="7039"/>
  </conditionalFormatting>
  <conditionalFormatting sqref="E252">
    <cfRule type="duplicateValues" dxfId="7047" priority="7038"/>
  </conditionalFormatting>
  <conditionalFormatting sqref="E258 E266:E276 E70:E86 E154:E237 E247:E252 E88:E97 E284:E285 E287 E289 E293 E295:E300 E303:E307 E313 E1:E68 E139:E148 E150:E152 E315:E320 E324:E325 E99:E125 E330:E334 E336 E338:E356 E360:E363 E127:E137 E239:E245 E368 E372:E376 E378 E381:E383 E387:E388 E391 E394:E1048576">
    <cfRule type="duplicateValues" dxfId="7046" priority="7037"/>
  </conditionalFormatting>
  <conditionalFormatting sqref="E253">
    <cfRule type="duplicateValues" dxfId="7045" priority="6954"/>
    <cfRule type="duplicateValues" dxfId="7044" priority="7012"/>
    <cfRule type="duplicateValues" dxfId="7043" priority="7029"/>
    <cfRule type="duplicateValues" dxfId="7042" priority="7030"/>
    <cfRule type="duplicateValues" dxfId="7041" priority="7031"/>
    <cfRule type="duplicateValues" dxfId="7040" priority="7032"/>
    <cfRule type="duplicateValues" dxfId="7039" priority="7033"/>
    <cfRule type="duplicateValues" dxfId="7038" priority="7034"/>
    <cfRule type="duplicateValues" dxfId="7037" priority="7035"/>
    <cfRule type="duplicateValues" dxfId="7036" priority="7036"/>
  </conditionalFormatting>
  <conditionalFormatting sqref="E253">
    <cfRule type="duplicateValues" dxfId="7035" priority="7028"/>
  </conditionalFormatting>
  <conditionalFormatting sqref="E253">
    <cfRule type="duplicateValues" dxfId="7034" priority="7018"/>
  </conditionalFormatting>
  <conditionalFormatting sqref="E253">
    <cfRule type="duplicateValues" dxfId="7033" priority="7017"/>
  </conditionalFormatting>
  <conditionalFormatting sqref="E253">
    <cfRule type="duplicateValues" dxfId="7032" priority="7016"/>
  </conditionalFormatting>
  <conditionalFormatting sqref="E253">
    <cfRule type="duplicateValues" dxfId="7031" priority="7019"/>
    <cfRule type="duplicateValues" dxfId="7030" priority="7020"/>
    <cfRule type="duplicateValues" dxfId="7029" priority="7021"/>
    <cfRule type="duplicateValues" dxfId="7028" priority="7022"/>
    <cfRule type="duplicateValues" dxfId="7027" priority="7023"/>
    <cfRule type="duplicateValues" dxfId="7026" priority="7024"/>
    <cfRule type="duplicateValues" dxfId="7025" priority="7025"/>
    <cfRule type="duplicateValues" dxfId="7024" priority="7026"/>
    <cfRule type="duplicateValues" dxfId="7023" priority="7027"/>
  </conditionalFormatting>
  <conditionalFormatting sqref="E253">
    <cfRule type="duplicateValues" dxfId="7022" priority="7015"/>
  </conditionalFormatting>
  <conditionalFormatting sqref="E253">
    <cfRule type="duplicateValues" dxfId="7021" priority="7013"/>
    <cfRule type="duplicateValues" dxfId="7020" priority="7014"/>
  </conditionalFormatting>
  <conditionalFormatting sqref="E253">
    <cfRule type="duplicateValues" dxfId="7019" priority="7011"/>
  </conditionalFormatting>
  <conditionalFormatting sqref="E253">
    <cfRule type="duplicateValues" dxfId="7018" priority="6995"/>
    <cfRule type="duplicateValues" dxfId="7017" priority="7003"/>
    <cfRule type="duplicateValues" dxfId="7016" priority="7004"/>
    <cfRule type="duplicateValues" dxfId="7015" priority="7005"/>
    <cfRule type="duplicateValues" dxfId="7014" priority="7006"/>
    <cfRule type="duplicateValues" dxfId="7013" priority="7007"/>
    <cfRule type="duplicateValues" dxfId="7012" priority="7008"/>
    <cfRule type="duplicateValues" dxfId="7011" priority="7009"/>
    <cfRule type="duplicateValues" dxfId="7010" priority="7010"/>
  </conditionalFormatting>
  <conditionalFormatting sqref="E253">
    <cfRule type="duplicateValues" dxfId="7009" priority="7002"/>
  </conditionalFormatting>
  <conditionalFormatting sqref="E253">
    <cfRule type="duplicateValues" dxfId="7008" priority="7001"/>
  </conditionalFormatting>
  <conditionalFormatting sqref="E253">
    <cfRule type="duplicateValues" dxfId="7007" priority="7000"/>
  </conditionalFormatting>
  <conditionalFormatting sqref="E253">
    <cfRule type="duplicateValues" dxfId="7006" priority="6999"/>
  </conditionalFormatting>
  <conditionalFormatting sqref="E253">
    <cfRule type="duplicateValues" dxfId="7005" priority="6998"/>
  </conditionalFormatting>
  <conditionalFormatting sqref="E253">
    <cfRule type="duplicateValues" dxfId="7004" priority="6996"/>
    <cfRule type="duplicateValues" dxfId="7003" priority="6997"/>
  </conditionalFormatting>
  <conditionalFormatting sqref="E253">
    <cfRule type="duplicateValues" dxfId="7002" priority="6994"/>
  </conditionalFormatting>
  <conditionalFormatting sqref="E253">
    <cfRule type="duplicateValues" dxfId="7001" priority="6988"/>
  </conditionalFormatting>
  <conditionalFormatting sqref="E253">
    <cfRule type="duplicateValues" dxfId="7000" priority="6981"/>
    <cfRule type="duplicateValues" dxfId="6999" priority="6985"/>
    <cfRule type="duplicateValues" dxfId="6998" priority="6986"/>
    <cfRule type="duplicateValues" dxfId="6997" priority="6987"/>
    <cfRule type="duplicateValues" dxfId="6996" priority="6989"/>
    <cfRule type="duplicateValues" dxfId="6995" priority="6990"/>
    <cfRule type="duplicateValues" dxfId="6994" priority="6991"/>
    <cfRule type="duplicateValues" dxfId="6993" priority="6992"/>
    <cfRule type="duplicateValues" dxfId="6992" priority="6993"/>
  </conditionalFormatting>
  <conditionalFormatting sqref="E253">
    <cfRule type="duplicateValues" dxfId="6991" priority="6984"/>
  </conditionalFormatting>
  <conditionalFormatting sqref="E253">
    <cfRule type="duplicateValues" dxfId="6990" priority="6982"/>
    <cfRule type="duplicateValues" dxfId="6989" priority="6983"/>
  </conditionalFormatting>
  <conditionalFormatting sqref="E253">
    <cfRule type="duplicateValues" dxfId="6988" priority="6975"/>
  </conditionalFormatting>
  <conditionalFormatting sqref="E253">
    <cfRule type="duplicateValues" dxfId="6987" priority="6968"/>
    <cfRule type="duplicateValues" dxfId="6986" priority="6972"/>
    <cfRule type="duplicateValues" dxfId="6985" priority="6973"/>
    <cfRule type="duplicateValues" dxfId="6984" priority="6974"/>
    <cfRule type="duplicateValues" dxfId="6983" priority="6976"/>
    <cfRule type="duplicateValues" dxfId="6982" priority="6977"/>
    <cfRule type="duplicateValues" dxfId="6981" priority="6978"/>
    <cfRule type="duplicateValues" dxfId="6980" priority="6979"/>
    <cfRule type="duplicateValues" dxfId="6979" priority="6980"/>
  </conditionalFormatting>
  <conditionalFormatting sqref="E253">
    <cfRule type="duplicateValues" dxfId="6978" priority="6971"/>
  </conditionalFormatting>
  <conditionalFormatting sqref="E253">
    <cfRule type="duplicateValues" dxfId="6977" priority="6969"/>
    <cfRule type="duplicateValues" dxfId="6976" priority="6970"/>
  </conditionalFormatting>
  <conditionalFormatting sqref="E253">
    <cfRule type="duplicateValues" dxfId="6975" priority="6962"/>
  </conditionalFormatting>
  <conditionalFormatting sqref="E253">
    <cfRule type="duplicateValues" dxfId="6974" priority="6955"/>
    <cfRule type="duplicateValues" dxfId="6973" priority="6959"/>
    <cfRule type="duplicateValues" dxfId="6972" priority="6960"/>
    <cfRule type="duplicateValues" dxfId="6971" priority="6961"/>
    <cfRule type="duplicateValues" dxfId="6970" priority="6963"/>
    <cfRule type="duplicateValues" dxfId="6969" priority="6964"/>
    <cfRule type="duplicateValues" dxfId="6968" priority="6965"/>
    <cfRule type="duplicateValues" dxfId="6967" priority="6966"/>
    <cfRule type="duplicateValues" dxfId="6966" priority="6967"/>
  </conditionalFormatting>
  <conditionalFormatting sqref="E253">
    <cfRule type="duplicateValues" dxfId="6965" priority="6958"/>
  </conditionalFormatting>
  <conditionalFormatting sqref="E253">
    <cfRule type="duplicateValues" dxfId="6964" priority="6956"/>
    <cfRule type="duplicateValues" dxfId="6963" priority="6957"/>
  </conditionalFormatting>
  <conditionalFormatting sqref="E253">
    <cfRule type="duplicateValues" dxfId="6962" priority="6953"/>
  </conditionalFormatting>
  <conditionalFormatting sqref="E253">
    <cfRule type="duplicateValues" dxfId="6961" priority="6952"/>
  </conditionalFormatting>
  <conditionalFormatting sqref="E253">
    <cfRule type="duplicateValues" dxfId="6960" priority="6951"/>
  </conditionalFormatting>
  <conditionalFormatting sqref="E253">
    <cfRule type="duplicateValues" dxfId="6959" priority="6868"/>
    <cfRule type="duplicateValues" dxfId="6958" priority="6926"/>
    <cfRule type="duplicateValues" dxfId="6957" priority="6943"/>
    <cfRule type="duplicateValues" dxfId="6956" priority="6944"/>
    <cfRule type="duplicateValues" dxfId="6955" priority="6945"/>
    <cfRule type="duplicateValues" dxfId="6954" priority="6946"/>
    <cfRule type="duplicateValues" dxfId="6953" priority="6947"/>
    <cfRule type="duplicateValues" dxfId="6952" priority="6948"/>
    <cfRule type="duplicateValues" dxfId="6951" priority="6949"/>
    <cfRule type="duplicateValues" dxfId="6950" priority="6950"/>
  </conditionalFormatting>
  <conditionalFormatting sqref="E253">
    <cfRule type="duplicateValues" dxfId="6949" priority="6942"/>
  </conditionalFormatting>
  <conditionalFormatting sqref="E253">
    <cfRule type="duplicateValues" dxfId="6948" priority="6932"/>
  </conditionalFormatting>
  <conditionalFormatting sqref="E253">
    <cfRule type="duplicateValues" dxfId="6947" priority="6931"/>
  </conditionalFormatting>
  <conditionalFormatting sqref="E253">
    <cfRule type="duplicateValues" dxfId="6946" priority="6930"/>
  </conditionalFormatting>
  <conditionalFormatting sqref="E253">
    <cfRule type="duplicateValues" dxfId="6945" priority="6933"/>
    <cfRule type="duplicateValues" dxfId="6944" priority="6934"/>
    <cfRule type="duplicateValues" dxfId="6943" priority="6935"/>
    <cfRule type="duplicateValues" dxfId="6942" priority="6936"/>
    <cfRule type="duplicateValues" dxfId="6941" priority="6937"/>
    <cfRule type="duplicateValues" dxfId="6940" priority="6938"/>
    <cfRule type="duplicateValues" dxfId="6939" priority="6939"/>
    <cfRule type="duplicateValues" dxfId="6938" priority="6940"/>
    <cfRule type="duplicateValues" dxfId="6937" priority="6941"/>
  </conditionalFormatting>
  <conditionalFormatting sqref="E253">
    <cfRule type="duplicateValues" dxfId="6936" priority="6929"/>
  </conditionalFormatting>
  <conditionalFormatting sqref="E253">
    <cfRule type="duplicateValues" dxfId="6935" priority="6927"/>
    <cfRule type="duplicateValues" dxfId="6934" priority="6928"/>
  </conditionalFormatting>
  <conditionalFormatting sqref="E253">
    <cfRule type="duplicateValues" dxfId="6933" priority="6925"/>
  </conditionalFormatting>
  <conditionalFormatting sqref="E253">
    <cfRule type="duplicateValues" dxfId="6932" priority="6909"/>
    <cfRule type="duplicateValues" dxfId="6931" priority="6917"/>
    <cfRule type="duplicateValues" dxfId="6930" priority="6918"/>
    <cfRule type="duplicateValues" dxfId="6929" priority="6919"/>
    <cfRule type="duplicateValues" dxfId="6928" priority="6920"/>
    <cfRule type="duplicateValues" dxfId="6927" priority="6921"/>
    <cfRule type="duplicateValues" dxfId="6926" priority="6922"/>
    <cfRule type="duplicateValues" dxfId="6925" priority="6923"/>
    <cfRule type="duplicateValues" dxfId="6924" priority="6924"/>
  </conditionalFormatting>
  <conditionalFormatting sqref="E253">
    <cfRule type="duplicateValues" dxfId="6923" priority="6916"/>
  </conditionalFormatting>
  <conditionalFormatting sqref="E253">
    <cfRule type="duplicateValues" dxfId="6922" priority="6915"/>
  </conditionalFormatting>
  <conditionalFormatting sqref="E253">
    <cfRule type="duplicateValues" dxfId="6921" priority="6914"/>
  </conditionalFormatting>
  <conditionalFormatting sqref="E253">
    <cfRule type="duplicateValues" dxfId="6920" priority="6913"/>
  </conditionalFormatting>
  <conditionalFormatting sqref="E253">
    <cfRule type="duplicateValues" dxfId="6919" priority="6912"/>
  </conditionalFormatting>
  <conditionalFormatting sqref="E253">
    <cfRule type="duplicateValues" dxfId="6918" priority="6910"/>
    <cfRule type="duplicateValues" dxfId="6917" priority="6911"/>
  </conditionalFormatting>
  <conditionalFormatting sqref="E253">
    <cfRule type="duplicateValues" dxfId="6916" priority="6908"/>
  </conditionalFormatting>
  <conditionalFormatting sqref="E253">
    <cfRule type="duplicateValues" dxfId="6915" priority="6902"/>
  </conditionalFormatting>
  <conditionalFormatting sqref="E253">
    <cfRule type="duplicateValues" dxfId="6914" priority="6895"/>
    <cfRule type="duplicateValues" dxfId="6913" priority="6899"/>
    <cfRule type="duplicateValues" dxfId="6912" priority="6900"/>
    <cfRule type="duplicateValues" dxfId="6911" priority="6901"/>
    <cfRule type="duplicateValues" dxfId="6910" priority="6903"/>
    <cfRule type="duplicateValues" dxfId="6909" priority="6904"/>
    <cfRule type="duplicateValues" dxfId="6908" priority="6905"/>
    <cfRule type="duplicateValues" dxfId="6907" priority="6906"/>
    <cfRule type="duplicateValues" dxfId="6906" priority="6907"/>
  </conditionalFormatting>
  <conditionalFormatting sqref="E253">
    <cfRule type="duplicateValues" dxfId="6905" priority="6898"/>
  </conditionalFormatting>
  <conditionalFormatting sqref="E253">
    <cfRule type="duplicateValues" dxfId="6904" priority="6896"/>
    <cfRule type="duplicateValues" dxfId="6903" priority="6897"/>
  </conditionalFormatting>
  <conditionalFormatting sqref="E253">
    <cfRule type="duplicateValues" dxfId="6902" priority="6889"/>
  </conditionalFormatting>
  <conditionalFormatting sqref="E253">
    <cfRule type="duplicateValues" dxfId="6901" priority="6882"/>
    <cfRule type="duplicateValues" dxfId="6900" priority="6886"/>
    <cfRule type="duplicateValues" dxfId="6899" priority="6887"/>
    <cfRule type="duplicateValues" dxfId="6898" priority="6888"/>
    <cfRule type="duplicateValues" dxfId="6897" priority="6890"/>
    <cfRule type="duplicateValues" dxfId="6896" priority="6891"/>
    <cfRule type="duplicateValues" dxfId="6895" priority="6892"/>
    <cfRule type="duplicateValues" dxfId="6894" priority="6893"/>
    <cfRule type="duplicateValues" dxfId="6893" priority="6894"/>
  </conditionalFormatting>
  <conditionalFormatting sqref="E253">
    <cfRule type="duplicateValues" dxfId="6892" priority="6885"/>
  </conditionalFormatting>
  <conditionalFormatting sqref="E253">
    <cfRule type="duplicateValues" dxfId="6891" priority="6883"/>
    <cfRule type="duplicateValues" dxfId="6890" priority="6884"/>
  </conditionalFormatting>
  <conditionalFormatting sqref="E253">
    <cfRule type="duplicateValues" dxfId="6889" priority="6876"/>
  </conditionalFormatting>
  <conditionalFormatting sqref="E253">
    <cfRule type="duplicateValues" dxfId="6888" priority="6869"/>
    <cfRule type="duplicateValues" dxfId="6887" priority="6873"/>
    <cfRule type="duplicateValues" dxfId="6886" priority="6874"/>
    <cfRule type="duplicateValues" dxfId="6885" priority="6875"/>
    <cfRule type="duplicateValues" dxfId="6884" priority="6877"/>
    <cfRule type="duplicateValues" dxfId="6883" priority="6878"/>
    <cfRule type="duplicateValues" dxfId="6882" priority="6879"/>
    <cfRule type="duplicateValues" dxfId="6881" priority="6880"/>
    <cfRule type="duplicateValues" dxfId="6880" priority="6881"/>
  </conditionalFormatting>
  <conditionalFormatting sqref="E253">
    <cfRule type="duplicateValues" dxfId="6879" priority="6872"/>
  </conditionalFormatting>
  <conditionalFormatting sqref="E253">
    <cfRule type="duplicateValues" dxfId="6878" priority="6870"/>
    <cfRule type="duplicateValues" dxfId="6877" priority="6871"/>
  </conditionalFormatting>
  <conditionalFormatting sqref="E253">
    <cfRule type="duplicateValues" dxfId="6876" priority="6867"/>
  </conditionalFormatting>
  <conditionalFormatting sqref="E253">
    <cfRule type="duplicateValues" dxfId="6875" priority="6866"/>
  </conditionalFormatting>
  <conditionalFormatting sqref="E253">
    <cfRule type="duplicateValues" dxfId="6874" priority="6865"/>
  </conditionalFormatting>
  <conditionalFormatting sqref="E253">
    <cfRule type="duplicateValues" dxfId="6873" priority="6864"/>
  </conditionalFormatting>
  <conditionalFormatting sqref="E253">
    <cfRule type="duplicateValues" dxfId="6872" priority="6863"/>
  </conditionalFormatting>
  <conditionalFormatting sqref="E253">
    <cfRule type="duplicateValues" dxfId="6871" priority="6862"/>
  </conditionalFormatting>
  <conditionalFormatting sqref="E253">
    <cfRule type="duplicateValues" dxfId="6870" priority="6779"/>
    <cfRule type="duplicateValues" dxfId="6869" priority="6837"/>
    <cfRule type="duplicateValues" dxfId="6868" priority="6854"/>
    <cfRule type="duplicateValues" dxfId="6867" priority="6855"/>
    <cfRule type="duplicateValues" dxfId="6866" priority="6856"/>
    <cfRule type="duplicateValues" dxfId="6865" priority="6857"/>
    <cfRule type="duplicateValues" dxfId="6864" priority="6858"/>
    <cfRule type="duplicateValues" dxfId="6863" priority="6859"/>
    <cfRule type="duplicateValues" dxfId="6862" priority="6860"/>
    <cfRule type="duplicateValues" dxfId="6861" priority="6861"/>
  </conditionalFormatting>
  <conditionalFormatting sqref="E253">
    <cfRule type="duplicateValues" dxfId="6860" priority="6853"/>
  </conditionalFormatting>
  <conditionalFormatting sqref="E253">
    <cfRule type="duplicateValues" dxfId="6859" priority="6843"/>
  </conditionalFormatting>
  <conditionalFormatting sqref="E253">
    <cfRule type="duplicateValues" dxfId="6858" priority="6842"/>
  </conditionalFormatting>
  <conditionalFormatting sqref="E253">
    <cfRule type="duplicateValues" dxfId="6857" priority="6841"/>
  </conditionalFormatting>
  <conditionalFormatting sqref="E253">
    <cfRule type="duplicateValues" dxfId="6856" priority="6844"/>
    <cfRule type="duplicateValues" dxfId="6855" priority="6845"/>
    <cfRule type="duplicateValues" dxfId="6854" priority="6846"/>
    <cfRule type="duplicateValues" dxfId="6853" priority="6847"/>
    <cfRule type="duplicateValues" dxfId="6852" priority="6848"/>
    <cfRule type="duplicateValues" dxfId="6851" priority="6849"/>
    <cfRule type="duplicateValues" dxfId="6850" priority="6850"/>
    <cfRule type="duplicateValues" dxfId="6849" priority="6851"/>
    <cfRule type="duplicateValues" dxfId="6848" priority="6852"/>
  </conditionalFormatting>
  <conditionalFormatting sqref="E253">
    <cfRule type="duplicateValues" dxfId="6847" priority="6840"/>
  </conditionalFormatting>
  <conditionalFormatting sqref="E253">
    <cfRule type="duplicateValues" dxfId="6846" priority="6838"/>
    <cfRule type="duplicateValues" dxfId="6845" priority="6839"/>
  </conditionalFormatting>
  <conditionalFormatting sqref="E253">
    <cfRule type="duplicateValues" dxfId="6844" priority="6836"/>
  </conditionalFormatting>
  <conditionalFormatting sqref="E253">
    <cfRule type="duplicateValues" dxfId="6843" priority="6820"/>
    <cfRule type="duplicateValues" dxfId="6842" priority="6828"/>
    <cfRule type="duplicateValues" dxfId="6841" priority="6829"/>
    <cfRule type="duplicateValues" dxfId="6840" priority="6830"/>
    <cfRule type="duplicateValues" dxfId="6839" priority="6831"/>
    <cfRule type="duplicateValues" dxfId="6838" priority="6832"/>
    <cfRule type="duplicateValues" dxfId="6837" priority="6833"/>
    <cfRule type="duplicateValues" dxfId="6836" priority="6834"/>
    <cfRule type="duplicateValues" dxfId="6835" priority="6835"/>
  </conditionalFormatting>
  <conditionalFormatting sqref="E253">
    <cfRule type="duplicateValues" dxfId="6834" priority="6827"/>
  </conditionalFormatting>
  <conditionalFormatting sqref="E253">
    <cfRule type="duplicateValues" dxfId="6833" priority="6826"/>
  </conditionalFormatting>
  <conditionalFormatting sqref="E253">
    <cfRule type="duplicateValues" dxfId="6832" priority="6825"/>
  </conditionalFormatting>
  <conditionalFormatting sqref="E253">
    <cfRule type="duplicateValues" dxfId="6831" priority="6824"/>
  </conditionalFormatting>
  <conditionalFormatting sqref="E253">
    <cfRule type="duplicateValues" dxfId="6830" priority="6823"/>
  </conditionalFormatting>
  <conditionalFormatting sqref="E253">
    <cfRule type="duplicateValues" dxfId="6829" priority="6821"/>
    <cfRule type="duplicateValues" dxfId="6828" priority="6822"/>
  </conditionalFormatting>
  <conditionalFormatting sqref="E253">
    <cfRule type="duplicateValues" dxfId="6827" priority="6819"/>
  </conditionalFormatting>
  <conditionalFormatting sqref="E253">
    <cfRule type="duplicateValues" dxfId="6826" priority="6813"/>
  </conditionalFormatting>
  <conditionalFormatting sqref="E253">
    <cfRule type="duplicateValues" dxfId="6825" priority="6806"/>
    <cfRule type="duplicateValues" dxfId="6824" priority="6810"/>
    <cfRule type="duplicateValues" dxfId="6823" priority="6811"/>
    <cfRule type="duplicateValues" dxfId="6822" priority="6812"/>
    <cfRule type="duplicateValues" dxfId="6821" priority="6814"/>
    <cfRule type="duplicateValues" dxfId="6820" priority="6815"/>
    <cfRule type="duplicateValues" dxfId="6819" priority="6816"/>
    <cfRule type="duplicateValues" dxfId="6818" priority="6817"/>
    <cfRule type="duplicateValues" dxfId="6817" priority="6818"/>
  </conditionalFormatting>
  <conditionalFormatting sqref="E253">
    <cfRule type="duplicateValues" dxfId="6816" priority="6809"/>
  </conditionalFormatting>
  <conditionalFormatting sqref="E253">
    <cfRule type="duplicateValues" dxfId="6815" priority="6807"/>
    <cfRule type="duplicateValues" dxfId="6814" priority="6808"/>
  </conditionalFormatting>
  <conditionalFormatting sqref="E253">
    <cfRule type="duplicateValues" dxfId="6813" priority="6800"/>
  </conditionalFormatting>
  <conditionalFormatting sqref="E253">
    <cfRule type="duplicateValues" dxfId="6812" priority="6793"/>
    <cfRule type="duplicateValues" dxfId="6811" priority="6797"/>
    <cfRule type="duplicateValues" dxfId="6810" priority="6798"/>
    <cfRule type="duplicateValues" dxfId="6809" priority="6799"/>
    <cfRule type="duplicateValues" dxfId="6808" priority="6801"/>
    <cfRule type="duplicateValues" dxfId="6807" priority="6802"/>
    <cfRule type="duplicateValues" dxfId="6806" priority="6803"/>
    <cfRule type="duplicateValues" dxfId="6805" priority="6804"/>
    <cfRule type="duplicateValues" dxfId="6804" priority="6805"/>
  </conditionalFormatting>
  <conditionalFormatting sqref="E253">
    <cfRule type="duplicateValues" dxfId="6803" priority="6796"/>
  </conditionalFormatting>
  <conditionalFormatting sqref="E253">
    <cfRule type="duplicateValues" dxfId="6802" priority="6794"/>
    <cfRule type="duplicateValues" dxfId="6801" priority="6795"/>
  </conditionalFormatting>
  <conditionalFormatting sqref="E253">
    <cfRule type="duplicateValues" dxfId="6800" priority="6787"/>
  </conditionalFormatting>
  <conditionalFormatting sqref="E253">
    <cfRule type="duplicateValues" dxfId="6799" priority="6780"/>
    <cfRule type="duplicateValues" dxfId="6798" priority="6784"/>
    <cfRule type="duplicateValues" dxfId="6797" priority="6785"/>
    <cfRule type="duplicateValues" dxfId="6796" priority="6786"/>
    <cfRule type="duplicateValues" dxfId="6795" priority="6788"/>
    <cfRule type="duplicateValues" dxfId="6794" priority="6789"/>
    <cfRule type="duplicateValues" dxfId="6793" priority="6790"/>
    <cfRule type="duplicateValues" dxfId="6792" priority="6791"/>
    <cfRule type="duplicateValues" dxfId="6791" priority="6792"/>
  </conditionalFormatting>
  <conditionalFormatting sqref="E253">
    <cfRule type="duplicateValues" dxfId="6790" priority="6783"/>
  </conditionalFormatting>
  <conditionalFormatting sqref="E253">
    <cfRule type="duplicateValues" dxfId="6789" priority="6781"/>
    <cfRule type="duplicateValues" dxfId="6788" priority="6782"/>
  </conditionalFormatting>
  <conditionalFormatting sqref="E253">
    <cfRule type="duplicateValues" dxfId="6787" priority="6778"/>
  </conditionalFormatting>
  <conditionalFormatting sqref="E253">
    <cfRule type="duplicateValues" dxfId="6786" priority="6777"/>
  </conditionalFormatting>
  <conditionalFormatting sqref="E253">
    <cfRule type="duplicateValues" dxfId="6785" priority="6776"/>
  </conditionalFormatting>
  <conditionalFormatting sqref="E253">
    <cfRule type="duplicateValues" dxfId="6784" priority="6693"/>
    <cfRule type="duplicateValues" dxfId="6783" priority="6751"/>
    <cfRule type="duplicateValues" dxfId="6782" priority="6768"/>
    <cfRule type="duplicateValues" dxfId="6781" priority="6769"/>
    <cfRule type="duplicateValues" dxfId="6780" priority="6770"/>
    <cfRule type="duplicateValues" dxfId="6779" priority="6771"/>
    <cfRule type="duplicateValues" dxfId="6778" priority="6772"/>
    <cfRule type="duplicateValues" dxfId="6777" priority="6773"/>
    <cfRule type="duplicateValues" dxfId="6776" priority="6774"/>
    <cfRule type="duplicateValues" dxfId="6775" priority="6775"/>
  </conditionalFormatting>
  <conditionalFormatting sqref="E253">
    <cfRule type="duplicateValues" dxfId="6774" priority="6767"/>
  </conditionalFormatting>
  <conditionalFormatting sqref="E253">
    <cfRule type="duplicateValues" dxfId="6773" priority="6757"/>
  </conditionalFormatting>
  <conditionalFormatting sqref="E253">
    <cfRule type="duplicateValues" dxfId="6772" priority="6756"/>
  </conditionalFormatting>
  <conditionalFormatting sqref="E253">
    <cfRule type="duplicateValues" dxfId="6771" priority="6755"/>
  </conditionalFormatting>
  <conditionalFormatting sqref="E253">
    <cfRule type="duplicateValues" dxfId="6770" priority="6758"/>
    <cfRule type="duplicateValues" dxfId="6769" priority="6759"/>
    <cfRule type="duplicateValues" dxfId="6768" priority="6760"/>
    <cfRule type="duplicateValues" dxfId="6767" priority="6761"/>
    <cfRule type="duplicateValues" dxfId="6766" priority="6762"/>
    <cfRule type="duplicateValues" dxfId="6765" priority="6763"/>
    <cfRule type="duplicateValues" dxfId="6764" priority="6764"/>
    <cfRule type="duplicateValues" dxfId="6763" priority="6765"/>
    <cfRule type="duplicateValues" dxfId="6762" priority="6766"/>
  </conditionalFormatting>
  <conditionalFormatting sqref="E253">
    <cfRule type="duplicateValues" dxfId="6761" priority="6754"/>
  </conditionalFormatting>
  <conditionalFormatting sqref="E253">
    <cfRule type="duplicateValues" dxfId="6760" priority="6752"/>
    <cfRule type="duplicateValues" dxfId="6759" priority="6753"/>
  </conditionalFormatting>
  <conditionalFormatting sqref="E253">
    <cfRule type="duplicateValues" dxfId="6758" priority="6750"/>
  </conditionalFormatting>
  <conditionalFormatting sqref="E253">
    <cfRule type="duplicateValues" dxfId="6757" priority="6734"/>
    <cfRule type="duplicateValues" dxfId="6756" priority="6742"/>
    <cfRule type="duplicateValues" dxfId="6755" priority="6743"/>
    <cfRule type="duplicateValues" dxfId="6754" priority="6744"/>
    <cfRule type="duplicateValues" dxfId="6753" priority="6745"/>
    <cfRule type="duplicateValues" dxfId="6752" priority="6746"/>
    <cfRule type="duplicateValues" dxfId="6751" priority="6747"/>
    <cfRule type="duplicateValues" dxfId="6750" priority="6748"/>
    <cfRule type="duplicateValues" dxfId="6749" priority="6749"/>
  </conditionalFormatting>
  <conditionalFormatting sqref="E253">
    <cfRule type="duplicateValues" dxfId="6748" priority="6741"/>
  </conditionalFormatting>
  <conditionalFormatting sqref="E253">
    <cfRule type="duplicateValues" dxfId="6747" priority="6740"/>
  </conditionalFormatting>
  <conditionalFormatting sqref="E253">
    <cfRule type="duplicateValues" dxfId="6746" priority="6739"/>
  </conditionalFormatting>
  <conditionalFormatting sqref="E253">
    <cfRule type="duplicateValues" dxfId="6745" priority="6738"/>
  </conditionalFormatting>
  <conditionalFormatting sqref="E253">
    <cfRule type="duplicateValues" dxfId="6744" priority="6737"/>
  </conditionalFormatting>
  <conditionalFormatting sqref="E253">
    <cfRule type="duplicateValues" dxfId="6743" priority="6735"/>
    <cfRule type="duplicateValues" dxfId="6742" priority="6736"/>
  </conditionalFormatting>
  <conditionalFormatting sqref="E253">
    <cfRule type="duplicateValues" dxfId="6741" priority="6733"/>
  </conditionalFormatting>
  <conditionalFormatting sqref="E253">
    <cfRule type="duplicateValues" dxfId="6740" priority="6727"/>
  </conditionalFormatting>
  <conditionalFormatting sqref="E253">
    <cfRule type="duplicateValues" dxfId="6739" priority="6720"/>
    <cfRule type="duplicateValues" dxfId="6738" priority="6724"/>
    <cfRule type="duplicateValues" dxfId="6737" priority="6725"/>
    <cfRule type="duplicateValues" dxfId="6736" priority="6726"/>
    <cfRule type="duplicateValues" dxfId="6735" priority="6728"/>
    <cfRule type="duplicateValues" dxfId="6734" priority="6729"/>
    <cfRule type="duplicateValues" dxfId="6733" priority="6730"/>
    <cfRule type="duplicateValues" dxfId="6732" priority="6731"/>
    <cfRule type="duplicateValues" dxfId="6731" priority="6732"/>
  </conditionalFormatting>
  <conditionalFormatting sqref="E253">
    <cfRule type="duplicateValues" dxfId="6730" priority="6723"/>
  </conditionalFormatting>
  <conditionalFormatting sqref="E253">
    <cfRule type="duplicateValues" dxfId="6729" priority="6721"/>
    <cfRule type="duplicateValues" dxfId="6728" priority="6722"/>
  </conditionalFormatting>
  <conditionalFormatting sqref="E253">
    <cfRule type="duplicateValues" dxfId="6727" priority="6714"/>
  </conditionalFormatting>
  <conditionalFormatting sqref="E253">
    <cfRule type="duplicateValues" dxfId="6726" priority="6707"/>
    <cfRule type="duplicateValues" dxfId="6725" priority="6711"/>
    <cfRule type="duplicateValues" dxfId="6724" priority="6712"/>
    <cfRule type="duplicateValues" dxfId="6723" priority="6713"/>
    <cfRule type="duplicateValues" dxfId="6722" priority="6715"/>
    <cfRule type="duplicateValues" dxfId="6721" priority="6716"/>
    <cfRule type="duplicateValues" dxfId="6720" priority="6717"/>
    <cfRule type="duplicateValues" dxfId="6719" priority="6718"/>
    <cfRule type="duplicateValues" dxfId="6718" priority="6719"/>
  </conditionalFormatting>
  <conditionalFormatting sqref="E253">
    <cfRule type="duplicateValues" dxfId="6717" priority="6710"/>
  </conditionalFormatting>
  <conditionalFormatting sqref="E253">
    <cfRule type="duplicateValues" dxfId="6716" priority="6708"/>
    <cfRule type="duplicateValues" dxfId="6715" priority="6709"/>
  </conditionalFormatting>
  <conditionalFormatting sqref="E253">
    <cfRule type="duplicateValues" dxfId="6714" priority="6701"/>
  </conditionalFormatting>
  <conditionalFormatting sqref="E253">
    <cfRule type="duplicateValues" dxfId="6713" priority="6694"/>
    <cfRule type="duplicateValues" dxfId="6712" priority="6698"/>
    <cfRule type="duplicateValues" dxfId="6711" priority="6699"/>
    <cfRule type="duplicateValues" dxfId="6710" priority="6700"/>
    <cfRule type="duplicateValues" dxfId="6709" priority="6702"/>
    <cfRule type="duplicateValues" dxfId="6708" priority="6703"/>
    <cfRule type="duplicateValues" dxfId="6707" priority="6704"/>
    <cfRule type="duplicateValues" dxfId="6706" priority="6705"/>
    <cfRule type="duplicateValues" dxfId="6705" priority="6706"/>
  </conditionalFormatting>
  <conditionalFormatting sqref="E253">
    <cfRule type="duplicateValues" dxfId="6704" priority="6697"/>
  </conditionalFormatting>
  <conditionalFormatting sqref="E253">
    <cfRule type="duplicateValues" dxfId="6703" priority="6695"/>
    <cfRule type="duplicateValues" dxfId="6702" priority="6696"/>
  </conditionalFormatting>
  <conditionalFormatting sqref="E253">
    <cfRule type="duplicateValues" dxfId="6701" priority="6692"/>
  </conditionalFormatting>
  <conditionalFormatting sqref="E253">
    <cfRule type="duplicateValues" dxfId="6700" priority="6691"/>
  </conditionalFormatting>
  <conditionalFormatting sqref="E253">
    <cfRule type="duplicateValues" dxfId="6699" priority="6690"/>
  </conditionalFormatting>
  <conditionalFormatting sqref="E253">
    <cfRule type="duplicateValues" dxfId="6698" priority="6689"/>
  </conditionalFormatting>
  <conditionalFormatting sqref="E253">
    <cfRule type="duplicateValues" dxfId="6697" priority="6688"/>
  </conditionalFormatting>
  <conditionalFormatting sqref="E253">
    <cfRule type="duplicateValues" dxfId="6696" priority="6687"/>
  </conditionalFormatting>
  <conditionalFormatting sqref="E253">
    <cfRule type="duplicateValues" dxfId="6695" priority="6686"/>
  </conditionalFormatting>
  <conditionalFormatting sqref="E253">
    <cfRule type="duplicateValues" dxfId="6694" priority="6685"/>
  </conditionalFormatting>
  <conditionalFormatting sqref="E253">
    <cfRule type="duplicateValues" dxfId="6693" priority="6684"/>
  </conditionalFormatting>
  <conditionalFormatting sqref="E253">
    <cfRule type="duplicateValues" dxfId="6692" priority="6683"/>
  </conditionalFormatting>
  <conditionalFormatting sqref="E253">
    <cfRule type="duplicateValues" dxfId="6691" priority="6682"/>
  </conditionalFormatting>
  <conditionalFormatting sqref="E258 E266:E276 E70:E86 E154:E237 E247:E253 E88:E97 E284:E285 E287 E289 E293 E295:E300 E303:E307 E313 E1:E68 E139:E148 E150:E152 E315:E320 E324:E325 E99:E125 E330:E334 E336 E338:E356 E360:E363 E127:E137 E239:E245 E368 E372:E376 E378 E381:E383 E387:E388 E391 E394:E1048576">
    <cfRule type="duplicateValues" dxfId="6690" priority="6681"/>
  </conditionalFormatting>
  <conditionalFormatting sqref="E254">
    <cfRule type="duplicateValues" dxfId="6689" priority="6598"/>
    <cfRule type="duplicateValues" dxfId="6688" priority="6656"/>
    <cfRule type="duplicateValues" dxfId="6687" priority="6673"/>
    <cfRule type="duplicateValues" dxfId="6686" priority="6674"/>
    <cfRule type="duplicateValues" dxfId="6685" priority="6675"/>
    <cfRule type="duplicateValues" dxfId="6684" priority="6676"/>
    <cfRule type="duplicateValues" dxfId="6683" priority="6677"/>
    <cfRule type="duplicateValues" dxfId="6682" priority="6678"/>
    <cfRule type="duplicateValues" dxfId="6681" priority="6679"/>
    <cfRule type="duplicateValues" dxfId="6680" priority="6680"/>
  </conditionalFormatting>
  <conditionalFormatting sqref="E254">
    <cfRule type="duplicateValues" dxfId="6679" priority="6672"/>
  </conditionalFormatting>
  <conditionalFormatting sqref="E254">
    <cfRule type="duplicateValues" dxfId="6678" priority="6662"/>
  </conditionalFormatting>
  <conditionalFormatting sqref="E254">
    <cfRule type="duplicateValues" dxfId="6677" priority="6661"/>
  </conditionalFormatting>
  <conditionalFormatting sqref="E254">
    <cfRule type="duplicateValues" dxfId="6676" priority="6660"/>
  </conditionalFormatting>
  <conditionalFormatting sqref="E254">
    <cfRule type="duplicateValues" dxfId="6675" priority="6663"/>
    <cfRule type="duplicateValues" dxfId="6674" priority="6664"/>
    <cfRule type="duplicateValues" dxfId="6673" priority="6665"/>
    <cfRule type="duplicateValues" dxfId="6672" priority="6666"/>
    <cfRule type="duplicateValues" dxfId="6671" priority="6667"/>
    <cfRule type="duplicateValues" dxfId="6670" priority="6668"/>
    <cfRule type="duplicateValues" dxfId="6669" priority="6669"/>
    <cfRule type="duplicateValues" dxfId="6668" priority="6670"/>
    <cfRule type="duplicateValues" dxfId="6667" priority="6671"/>
  </conditionalFormatting>
  <conditionalFormatting sqref="E254">
    <cfRule type="duplicateValues" dxfId="6666" priority="6659"/>
  </conditionalFormatting>
  <conditionalFormatting sqref="E254">
    <cfRule type="duplicateValues" dxfId="6665" priority="6657"/>
    <cfRule type="duplicateValues" dxfId="6664" priority="6658"/>
  </conditionalFormatting>
  <conditionalFormatting sqref="E254">
    <cfRule type="duplicateValues" dxfId="6663" priority="6655"/>
  </conditionalFormatting>
  <conditionalFormatting sqref="E254">
    <cfRule type="duplicateValues" dxfId="6662" priority="6639"/>
    <cfRule type="duplicateValues" dxfId="6661" priority="6647"/>
    <cfRule type="duplicateValues" dxfId="6660" priority="6648"/>
    <cfRule type="duplicateValues" dxfId="6659" priority="6649"/>
    <cfRule type="duplicateValues" dxfId="6658" priority="6650"/>
    <cfRule type="duplicateValues" dxfId="6657" priority="6651"/>
    <cfRule type="duplicateValues" dxfId="6656" priority="6652"/>
    <cfRule type="duplicateValues" dxfId="6655" priority="6653"/>
    <cfRule type="duplicateValues" dxfId="6654" priority="6654"/>
  </conditionalFormatting>
  <conditionalFormatting sqref="E254">
    <cfRule type="duplicateValues" dxfId="6653" priority="6646"/>
  </conditionalFormatting>
  <conditionalFormatting sqref="E254">
    <cfRule type="duplicateValues" dxfId="6652" priority="6645"/>
  </conditionalFormatting>
  <conditionalFormatting sqref="E254">
    <cfRule type="duplicateValues" dxfId="6651" priority="6644"/>
  </conditionalFormatting>
  <conditionalFormatting sqref="E254">
    <cfRule type="duplicateValues" dxfId="6650" priority="6643"/>
  </conditionalFormatting>
  <conditionalFormatting sqref="E254">
    <cfRule type="duplicateValues" dxfId="6649" priority="6642"/>
  </conditionalFormatting>
  <conditionalFormatting sqref="E254">
    <cfRule type="duplicateValues" dxfId="6648" priority="6640"/>
    <cfRule type="duplicateValues" dxfId="6647" priority="6641"/>
  </conditionalFormatting>
  <conditionalFormatting sqref="E254">
    <cfRule type="duplicateValues" dxfId="6646" priority="6638"/>
  </conditionalFormatting>
  <conditionalFormatting sqref="E254">
    <cfRule type="duplicateValues" dxfId="6645" priority="6632"/>
  </conditionalFormatting>
  <conditionalFormatting sqref="E254">
    <cfRule type="duplicateValues" dxfId="6644" priority="6625"/>
    <cfRule type="duplicateValues" dxfId="6643" priority="6629"/>
    <cfRule type="duplicateValues" dxfId="6642" priority="6630"/>
    <cfRule type="duplicateValues" dxfId="6641" priority="6631"/>
    <cfRule type="duplicateValues" dxfId="6640" priority="6633"/>
    <cfRule type="duplicateValues" dxfId="6639" priority="6634"/>
    <cfRule type="duplicateValues" dxfId="6638" priority="6635"/>
    <cfRule type="duplicateValues" dxfId="6637" priority="6636"/>
    <cfRule type="duplicateValues" dxfId="6636" priority="6637"/>
  </conditionalFormatting>
  <conditionalFormatting sqref="E254">
    <cfRule type="duplicateValues" dxfId="6635" priority="6628"/>
  </conditionalFormatting>
  <conditionalFormatting sqref="E254">
    <cfRule type="duplicateValues" dxfId="6634" priority="6626"/>
    <cfRule type="duplicateValues" dxfId="6633" priority="6627"/>
  </conditionalFormatting>
  <conditionalFormatting sqref="E254">
    <cfRule type="duplicateValues" dxfId="6632" priority="6619"/>
  </conditionalFormatting>
  <conditionalFormatting sqref="E254">
    <cfRule type="duplicateValues" dxfId="6631" priority="6612"/>
    <cfRule type="duplicateValues" dxfId="6630" priority="6616"/>
    <cfRule type="duplicateValues" dxfId="6629" priority="6617"/>
    <cfRule type="duplicateValues" dxfId="6628" priority="6618"/>
    <cfRule type="duplicateValues" dxfId="6627" priority="6620"/>
    <cfRule type="duplicateValues" dxfId="6626" priority="6621"/>
    <cfRule type="duplicateValues" dxfId="6625" priority="6622"/>
    <cfRule type="duplicateValues" dxfId="6624" priority="6623"/>
    <cfRule type="duplicateValues" dxfId="6623" priority="6624"/>
  </conditionalFormatting>
  <conditionalFormatting sqref="E254">
    <cfRule type="duplicateValues" dxfId="6622" priority="6615"/>
  </conditionalFormatting>
  <conditionalFormatting sqref="E254">
    <cfRule type="duplicateValues" dxfId="6621" priority="6613"/>
    <cfRule type="duplicateValues" dxfId="6620" priority="6614"/>
  </conditionalFormatting>
  <conditionalFormatting sqref="E254">
    <cfRule type="duplicateValues" dxfId="6619" priority="6606"/>
  </conditionalFormatting>
  <conditionalFormatting sqref="E254">
    <cfRule type="duplicateValues" dxfId="6618" priority="6599"/>
    <cfRule type="duplicateValues" dxfId="6617" priority="6603"/>
    <cfRule type="duplicateValues" dxfId="6616" priority="6604"/>
    <cfRule type="duplicateValues" dxfId="6615" priority="6605"/>
    <cfRule type="duplicateValues" dxfId="6614" priority="6607"/>
    <cfRule type="duplicateValues" dxfId="6613" priority="6608"/>
    <cfRule type="duplicateValues" dxfId="6612" priority="6609"/>
    <cfRule type="duplicateValues" dxfId="6611" priority="6610"/>
    <cfRule type="duplicateValues" dxfId="6610" priority="6611"/>
  </conditionalFormatting>
  <conditionalFormatting sqref="E254">
    <cfRule type="duplicateValues" dxfId="6609" priority="6602"/>
  </conditionalFormatting>
  <conditionalFormatting sqref="E254">
    <cfRule type="duplicateValues" dxfId="6608" priority="6600"/>
    <cfRule type="duplicateValues" dxfId="6607" priority="6601"/>
  </conditionalFormatting>
  <conditionalFormatting sqref="E254">
    <cfRule type="duplicateValues" dxfId="6606" priority="6597"/>
  </conditionalFormatting>
  <conditionalFormatting sqref="E254">
    <cfRule type="duplicateValues" dxfId="6605" priority="6596"/>
  </conditionalFormatting>
  <conditionalFormatting sqref="E254">
    <cfRule type="duplicateValues" dxfId="6604" priority="6595"/>
  </conditionalFormatting>
  <conditionalFormatting sqref="E254">
    <cfRule type="duplicateValues" dxfId="6603" priority="6512"/>
    <cfRule type="duplicateValues" dxfId="6602" priority="6570"/>
    <cfRule type="duplicateValues" dxfId="6601" priority="6587"/>
    <cfRule type="duplicateValues" dxfId="6600" priority="6588"/>
    <cfRule type="duplicateValues" dxfId="6599" priority="6589"/>
    <cfRule type="duplicateValues" dxfId="6598" priority="6590"/>
    <cfRule type="duplicateValues" dxfId="6597" priority="6591"/>
    <cfRule type="duplicateValues" dxfId="6596" priority="6592"/>
    <cfRule type="duplicateValues" dxfId="6595" priority="6593"/>
    <cfRule type="duplicateValues" dxfId="6594" priority="6594"/>
  </conditionalFormatting>
  <conditionalFormatting sqref="E254">
    <cfRule type="duplicateValues" dxfId="6593" priority="6586"/>
  </conditionalFormatting>
  <conditionalFormatting sqref="E254">
    <cfRule type="duplicateValues" dxfId="6592" priority="6576"/>
  </conditionalFormatting>
  <conditionalFormatting sqref="E254">
    <cfRule type="duplicateValues" dxfId="6591" priority="6575"/>
  </conditionalFormatting>
  <conditionalFormatting sqref="E254">
    <cfRule type="duplicateValues" dxfId="6590" priority="6574"/>
  </conditionalFormatting>
  <conditionalFormatting sqref="E254">
    <cfRule type="duplicateValues" dxfId="6589" priority="6577"/>
    <cfRule type="duplicateValues" dxfId="6588" priority="6578"/>
    <cfRule type="duplicateValues" dxfId="6587" priority="6579"/>
    <cfRule type="duplicateValues" dxfId="6586" priority="6580"/>
    <cfRule type="duplicateValues" dxfId="6585" priority="6581"/>
    <cfRule type="duplicateValues" dxfId="6584" priority="6582"/>
    <cfRule type="duplicateValues" dxfId="6583" priority="6583"/>
    <cfRule type="duplicateValues" dxfId="6582" priority="6584"/>
    <cfRule type="duplicateValues" dxfId="6581" priority="6585"/>
  </conditionalFormatting>
  <conditionalFormatting sqref="E254">
    <cfRule type="duplicateValues" dxfId="6580" priority="6573"/>
  </conditionalFormatting>
  <conditionalFormatting sqref="E254">
    <cfRule type="duplicateValues" dxfId="6579" priority="6571"/>
    <cfRule type="duplicateValues" dxfId="6578" priority="6572"/>
  </conditionalFormatting>
  <conditionalFormatting sqref="E254">
    <cfRule type="duplicateValues" dxfId="6577" priority="6569"/>
  </conditionalFormatting>
  <conditionalFormatting sqref="E254">
    <cfRule type="duplicateValues" dxfId="6576" priority="6553"/>
    <cfRule type="duplicateValues" dxfId="6575" priority="6561"/>
    <cfRule type="duplicateValues" dxfId="6574" priority="6562"/>
    <cfRule type="duplicateValues" dxfId="6573" priority="6563"/>
    <cfRule type="duplicateValues" dxfId="6572" priority="6564"/>
    <cfRule type="duplicateValues" dxfId="6571" priority="6565"/>
    <cfRule type="duplicateValues" dxfId="6570" priority="6566"/>
    <cfRule type="duplicateValues" dxfId="6569" priority="6567"/>
    <cfRule type="duplicateValues" dxfId="6568" priority="6568"/>
  </conditionalFormatting>
  <conditionalFormatting sqref="E254">
    <cfRule type="duplicateValues" dxfId="6567" priority="6560"/>
  </conditionalFormatting>
  <conditionalFormatting sqref="E254">
    <cfRule type="duplicateValues" dxfId="6566" priority="6559"/>
  </conditionalFormatting>
  <conditionalFormatting sqref="E254">
    <cfRule type="duplicateValues" dxfId="6565" priority="6558"/>
  </conditionalFormatting>
  <conditionalFormatting sqref="E254">
    <cfRule type="duplicateValues" dxfId="6564" priority="6557"/>
  </conditionalFormatting>
  <conditionalFormatting sqref="E254">
    <cfRule type="duplicateValues" dxfId="6563" priority="6556"/>
  </conditionalFormatting>
  <conditionalFormatting sqref="E254">
    <cfRule type="duplicateValues" dxfId="6562" priority="6554"/>
    <cfRule type="duplicateValues" dxfId="6561" priority="6555"/>
  </conditionalFormatting>
  <conditionalFormatting sqref="E254">
    <cfRule type="duplicateValues" dxfId="6560" priority="6552"/>
  </conditionalFormatting>
  <conditionalFormatting sqref="E254">
    <cfRule type="duplicateValues" dxfId="6559" priority="6546"/>
  </conditionalFormatting>
  <conditionalFormatting sqref="E254">
    <cfRule type="duplicateValues" dxfId="6558" priority="6539"/>
    <cfRule type="duplicateValues" dxfId="6557" priority="6543"/>
    <cfRule type="duplicateValues" dxfId="6556" priority="6544"/>
    <cfRule type="duplicateValues" dxfId="6555" priority="6545"/>
    <cfRule type="duplicateValues" dxfId="6554" priority="6547"/>
    <cfRule type="duplicateValues" dxfId="6553" priority="6548"/>
    <cfRule type="duplicateValues" dxfId="6552" priority="6549"/>
    <cfRule type="duplicateValues" dxfId="6551" priority="6550"/>
    <cfRule type="duplicateValues" dxfId="6550" priority="6551"/>
  </conditionalFormatting>
  <conditionalFormatting sqref="E254">
    <cfRule type="duplicateValues" dxfId="6549" priority="6542"/>
  </conditionalFormatting>
  <conditionalFormatting sqref="E254">
    <cfRule type="duplicateValues" dxfId="6548" priority="6540"/>
    <cfRule type="duplicateValues" dxfId="6547" priority="6541"/>
  </conditionalFormatting>
  <conditionalFormatting sqref="E254">
    <cfRule type="duplicateValues" dxfId="6546" priority="6533"/>
  </conditionalFormatting>
  <conditionalFormatting sqref="E254">
    <cfRule type="duplicateValues" dxfId="6545" priority="6526"/>
    <cfRule type="duplicateValues" dxfId="6544" priority="6530"/>
    <cfRule type="duplicateValues" dxfId="6543" priority="6531"/>
    <cfRule type="duplicateValues" dxfId="6542" priority="6532"/>
    <cfRule type="duplicateValues" dxfId="6541" priority="6534"/>
    <cfRule type="duplicateValues" dxfId="6540" priority="6535"/>
    <cfRule type="duplicateValues" dxfId="6539" priority="6536"/>
    <cfRule type="duplicateValues" dxfId="6538" priority="6537"/>
    <cfRule type="duplicateValues" dxfId="6537" priority="6538"/>
  </conditionalFormatting>
  <conditionalFormatting sqref="E254">
    <cfRule type="duplicateValues" dxfId="6536" priority="6529"/>
  </conditionalFormatting>
  <conditionalFormatting sqref="E254">
    <cfRule type="duplicateValues" dxfId="6535" priority="6527"/>
    <cfRule type="duplicateValues" dxfId="6534" priority="6528"/>
  </conditionalFormatting>
  <conditionalFormatting sqref="E254">
    <cfRule type="duplicateValues" dxfId="6533" priority="6520"/>
  </conditionalFormatting>
  <conditionalFormatting sqref="E254">
    <cfRule type="duplicateValues" dxfId="6532" priority="6513"/>
    <cfRule type="duplicateValues" dxfId="6531" priority="6517"/>
    <cfRule type="duplicateValues" dxfId="6530" priority="6518"/>
    <cfRule type="duplicateValues" dxfId="6529" priority="6519"/>
    <cfRule type="duplicateValues" dxfId="6528" priority="6521"/>
    <cfRule type="duplicateValues" dxfId="6527" priority="6522"/>
    <cfRule type="duplicateValues" dxfId="6526" priority="6523"/>
    <cfRule type="duplicateValues" dxfId="6525" priority="6524"/>
    <cfRule type="duplicateValues" dxfId="6524" priority="6525"/>
  </conditionalFormatting>
  <conditionalFormatting sqref="E254">
    <cfRule type="duplicateValues" dxfId="6523" priority="6516"/>
  </conditionalFormatting>
  <conditionalFormatting sqref="E254">
    <cfRule type="duplicateValues" dxfId="6522" priority="6514"/>
    <cfRule type="duplicateValues" dxfId="6521" priority="6515"/>
  </conditionalFormatting>
  <conditionalFormatting sqref="E254">
    <cfRule type="duplicateValues" dxfId="6520" priority="6511"/>
  </conditionalFormatting>
  <conditionalFormatting sqref="E254">
    <cfRule type="duplicateValues" dxfId="6519" priority="6510"/>
  </conditionalFormatting>
  <conditionalFormatting sqref="E254">
    <cfRule type="duplicateValues" dxfId="6518" priority="6509"/>
  </conditionalFormatting>
  <conditionalFormatting sqref="E254">
    <cfRule type="duplicateValues" dxfId="6517" priority="6508"/>
  </conditionalFormatting>
  <conditionalFormatting sqref="E254">
    <cfRule type="duplicateValues" dxfId="6516" priority="6507"/>
  </conditionalFormatting>
  <conditionalFormatting sqref="E254">
    <cfRule type="duplicateValues" dxfId="6515" priority="6506"/>
  </conditionalFormatting>
  <conditionalFormatting sqref="E254">
    <cfRule type="duplicateValues" dxfId="6514" priority="6423"/>
    <cfRule type="duplicateValues" dxfId="6513" priority="6481"/>
    <cfRule type="duplicateValues" dxfId="6512" priority="6498"/>
    <cfRule type="duplicateValues" dxfId="6511" priority="6499"/>
    <cfRule type="duplicateValues" dxfId="6510" priority="6500"/>
    <cfRule type="duplicateValues" dxfId="6509" priority="6501"/>
    <cfRule type="duplicateValues" dxfId="6508" priority="6502"/>
    <cfRule type="duplicateValues" dxfId="6507" priority="6503"/>
    <cfRule type="duplicateValues" dxfId="6506" priority="6504"/>
    <cfRule type="duplicateValues" dxfId="6505" priority="6505"/>
  </conditionalFormatting>
  <conditionalFormatting sqref="E254">
    <cfRule type="duplicateValues" dxfId="6504" priority="6497"/>
  </conditionalFormatting>
  <conditionalFormatting sqref="E254">
    <cfRule type="duplicateValues" dxfId="6503" priority="6487"/>
  </conditionalFormatting>
  <conditionalFormatting sqref="E254">
    <cfRule type="duplicateValues" dxfId="6502" priority="6486"/>
  </conditionalFormatting>
  <conditionalFormatting sqref="E254">
    <cfRule type="duplicateValues" dxfId="6501" priority="6485"/>
  </conditionalFormatting>
  <conditionalFormatting sqref="E254">
    <cfRule type="duplicateValues" dxfId="6500" priority="6488"/>
    <cfRule type="duplicateValues" dxfId="6499" priority="6489"/>
    <cfRule type="duplicateValues" dxfId="6498" priority="6490"/>
    <cfRule type="duplicateValues" dxfId="6497" priority="6491"/>
    <cfRule type="duplicateValues" dxfId="6496" priority="6492"/>
    <cfRule type="duplicateValues" dxfId="6495" priority="6493"/>
    <cfRule type="duplicateValues" dxfId="6494" priority="6494"/>
    <cfRule type="duplicateValues" dxfId="6493" priority="6495"/>
    <cfRule type="duplicateValues" dxfId="6492" priority="6496"/>
  </conditionalFormatting>
  <conditionalFormatting sqref="E254">
    <cfRule type="duplicateValues" dxfId="6491" priority="6484"/>
  </conditionalFormatting>
  <conditionalFormatting sqref="E254">
    <cfRule type="duplicateValues" dxfId="6490" priority="6482"/>
    <cfRule type="duplicateValues" dxfId="6489" priority="6483"/>
  </conditionalFormatting>
  <conditionalFormatting sqref="E254">
    <cfRule type="duplicateValues" dxfId="6488" priority="6480"/>
  </conditionalFormatting>
  <conditionalFormatting sqref="E254">
    <cfRule type="duplicateValues" dxfId="6487" priority="6464"/>
    <cfRule type="duplicateValues" dxfId="6486" priority="6472"/>
    <cfRule type="duplicateValues" dxfId="6485" priority="6473"/>
    <cfRule type="duplicateValues" dxfId="6484" priority="6474"/>
    <cfRule type="duplicateValues" dxfId="6483" priority="6475"/>
    <cfRule type="duplicateValues" dxfId="6482" priority="6476"/>
    <cfRule type="duplicateValues" dxfId="6481" priority="6477"/>
    <cfRule type="duplicateValues" dxfId="6480" priority="6478"/>
    <cfRule type="duplicateValues" dxfId="6479" priority="6479"/>
  </conditionalFormatting>
  <conditionalFormatting sqref="E254">
    <cfRule type="duplicateValues" dxfId="6478" priority="6471"/>
  </conditionalFormatting>
  <conditionalFormatting sqref="E254">
    <cfRule type="duplicateValues" dxfId="6477" priority="6470"/>
  </conditionalFormatting>
  <conditionalFormatting sqref="E254">
    <cfRule type="duplicateValues" dxfId="6476" priority="6469"/>
  </conditionalFormatting>
  <conditionalFormatting sqref="E254">
    <cfRule type="duplicateValues" dxfId="6475" priority="6468"/>
  </conditionalFormatting>
  <conditionalFormatting sqref="E254">
    <cfRule type="duplicateValues" dxfId="6474" priority="6467"/>
  </conditionalFormatting>
  <conditionalFormatting sqref="E254">
    <cfRule type="duplicateValues" dxfId="6473" priority="6465"/>
    <cfRule type="duplicateValues" dxfId="6472" priority="6466"/>
  </conditionalFormatting>
  <conditionalFormatting sqref="E254">
    <cfRule type="duplicateValues" dxfId="6471" priority="6463"/>
  </conditionalFormatting>
  <conditionalFormatting sqref="E254">
    <cfRule type="duplicateValues" dxfId="6470" priority="6457"/>
  </conditionalFormatting>
  <conditionalFormatting sqref="E254">
    <cfRule type="duplicateValues" dxfId="6469" priority="6450"/>
    <cfRule type="duplicateValues" dxfId="6468" priority="6454"/>
    <cfRule type="duplicateValues" dxfId="6467" priority="6455"/>
    <cfRule type="duplicateValues" dxfId="6466" priority="6456"/>
    <cfRule type="duplicateValues" dxfId="6465" priority="6458"/>
    <cfRule type="duplicateValues" dxfId="6464" priority="6459"/>
    <cfRule type="duplicateValues" dxfId="6463" priority="6460"/>
    <cfRule type="duplicateValues" dxfId="6462" priority="6461"/>
    <cfRule type="duplicateValues" dxfId="6461" priority="6462"/>
  </conditionalFormatting>
  <conditionalFormatting sqref="E254">
    <cfRule type="duplicateValues" dxfId="6460" priority="6453"/>
  </conditionalFormatting>
  <conditionalFormatting sqref="E254">
    <cfRule type="duplicateValues" dxfId="6459" priority="6451"/>
    <cfRule type="duplicateValues" dxfId="6458" priority="6452"/>
  </conditionalFormatting>
  <conditionalFormatting sqref="E254">
    <cfRule type="duplicateValues" dxfId="6457" priority="6444"/>
  </conditionalFormatting>
  <conditionalFormatting sqref="E254">
    <cfRule type="duplicateValues" dxfId="6456" priority="6437"/>
    <cfRule type="duplicateValues" dxfId="6455" priority="6441"/>
    <cfRule type="duplicateValues" dxfId="6454" priority="6442"/>
    <cfRule type="duplicateValues" dxfId="6453" priority="6443"/>
    <cfRule type="duplicateValues" dxfId="6452" priority="6445"/>
    <cfRule type="duplicateValues" dxfId="6451" priority="6446"/>
    <cfRule type="duplicateValues" dxfId="6450" priority="6447"/>
    <cfRule type="duplicateValues" dxfId="6449" priority="6448"/>
    <cfRule type="duplicateValues" dxfId="6448" priority="6449"/>
  </conditionalFormatting>
  <conditionalFormatting sqref="E254">
    <cfRule type="duplicateValues" dxfId="6447" priority="6440"/>
  </conditionalFormatting>
  <conditionalFormatting sqref="E254">
    <cfRule type="duplicateValues" dxfId="6446" priority="6438"/>
    <cfRule type="duplicateValues" dxfId="6445" priority="6439"/>
  </conditionalFormatting>
  <conditionalFormatting sqref="E254">
    <cfRule type="duplicateValues" dxfId="6444" priority="6431"/>
  </conditionalFormatting>
  <conditionalFormatting sqref="E254">
    <cfRule type="duplicateValues" dxfId="6443" priority="6424"/>
    <cfRule type="duplicateValues" dxfId="6442" priority="6428"/>
    <cfRule type="duplicateValues" dxfId="6441" priority="6429"/>
    <cfRule type="duplicateValues" dxfId="6440" priority="6430"/>
    <cfRule type="duplicateValues" dxfId="6439" priority="6432"/>
    <cfRule type="duplicateValues" dxfId="6438" priority="6433"/>
    <cfRule type="duplicateValues" dxfId="6437" priority="6434"/>
    <cfRule type="duplicateValues" dxfId="6436" priority="6435"/>
    <cfRule type="duplicateValues" dxfId="6435" priority="6436"/>
  </conditionalFormatting>
  <conditionalFormatting sqref="E254">
    <cfRule type="duplicateValues" dxfId="6434" priority="6427"/>
  </conditionalFormatting>
  <conditionalFormatting sqref="E254">
    <cfRule type="duplicateValues" dxfId="6433" priority="6425"/>
    <cfRule type="duplicateValues" dxfId="6432" priority="6426"/>
  </conditionalFormatting>
  <conditionalFormatting sqref="E254">
    <cfRule type="duplicateValues" dxfId="6431" priority="6422"/>
  </conditionalFormatting>
  <conditionalFormatting sqref="E254">
    <cfRule type="duplicateValues" dxfId="6430" priority="6421"/>
  </conditionalFormatting>
  <conditionalFormatting sqref="E254">
    <cfRule type="duplicateValues" dxfId="6429" priority="6420"/>
  </conditionalFormatting>
  <conditionalFormatting sqref="E254">
    <cfRule type="duplicateValues" dxfId="6428" priority="6337"/>
    <cfRule type="duplicateValues" dxfId="6427" priority="6395"/>
    <cfRule type="duplicateValues" dxfId="6426" priority="6412"/>
    <cfRule type="duplicateValues" dxfId="6425" priority="6413"/>
    <cfRule type="duplicateValues" dxfId="6424" priority="6414"/>
    <cfRule type="duplicateValues" dxfId="6423" priority="6415"/>
    <cfRule type="duplicateValues" dxfId="6422" priority="6416"/>
    <cfRule type="duplicateValues" dxfId="6421" priority="6417"/>
    <cfRule type="duplicateValues" dxfId="6420" priority="6418"/>
    <cfRule type="duplicateValues" dxfId="6419" priority="6419"/>
  </conditionalFormatting>
  <conditionalFormatting sqref="E254">
    <cfRule type="duplicateValues" dxfId="6418" priority="6411"/>
  </conditionalFormatting>
  <conditionalFormatting sqref="E254">
    <cfRule type="duplicateValues" dxfId="6417" priority="6401"/>
  </conditionalFormatting>
  <conditionalFormatting sqref="E254">
    <cfRule type="duplicateValues" dxfId="6416" priority="6400"/>
  </conditionalFormatting>
  <conditionalFormatting sqref="E254">
    <cfRule type="duplicateValues" dxfId="6415" priority="6399"/>
  </conditionalFormatting>
  <conditionalFormatting sqref="E254">
    <cfRule type="duplicateValues" dxfId="6414" priority="6402"/>
    <cfRule type="duplicateValues" dxfId="6413" priority="6403"/>
    <cfRule type="duplicateValues" dxfId="6412" priority="6404"/>
    <cfRule type="duplicateValues" dxfId="6411" priority="6405"/>
    <cfRule type="duplicateValues" dxfId="6410" priority="6406"/>
    <cfRule type="duplicateValues" dxfId="6409" priority="6407"/>
    <cfRule type="duplicateValues" dxfId="6408" priority="6408"/>
    <cfRule type="duplicateValues" dxfId="6407" priority="6409"/>
    <cfRule type="duplicateValues" dxfId="6406" priority="6410"/>
  </conditionalFormatting>
  <conditionalFormatting sqref="E254">
    <cfRule type="duplicateValues" dxfId="6405" priority="6398"/>
  </conditionalFormatting>
  <conditionalFormatting sqref="E254">
    <cfRule type="duplicateValues" dxfId="6404" priority="6396"/>
    <cfRule type="duplicateValues" dxfId="6403" priority="6397"/>
  </conditionalFormatting>
  <conditionalFormatting sqref="E254">
    <cfRule type="duplicateValues" dxfId="6402" priority="6394"/>
  </conditionalFormatting>
  <conditionalFormatting sqref="E254">
    <cfRule type="duplicateValues" dxfId="6401" priority="6378"/>
    <cfRule type="duplicateValues" dxfId="6400" priority="6386"/>
    <cfRule type="duplicateValues" dxfId="6399" priority="6387"/>
    <cfRule type="duplicateValues" dxfId="6398" priority="6388"/>
    <cfRule type="duplicateValues" dxfId="6397" priority="6389"/>
    <cfRule type="duplicateValues" dxfId="6396" priority="6390"/>
    <cfRule type="duplicateValues" dxfId="6395" priority="6391"/>
    <cfRule type="duplicateValues" dxfId="6394" priority="6392"/>
    <cfRule type="duplicateValues" dxfId="6393" priority="6393"/>
  </conditionalFormatting>
  <conditionalFormatting sqref="E254">
    <cfRule type="duplicateValues" dxfId="6392" priority="6385"/>
  </conditionalFormatting>
  <conditionalFormatting sqref="E254">
    <cfRule type="duplicateValues" dxfId="6391" priority="6384"/>
  </conditionalFormatting>
  <conditionalFormatting sqref="E254">
    <cfRule type="duplicateValues" dxfId="6390" priority="6383"/>
  </conditionalFormatting>
  <conditionalFormatting sqref="E254">
    <cfRule type="duplicateValues" dxfId="6389" priority="6382"/>
  </conditionalFormatting>
  <conditionalFormatting sqref="E254">
    <cfRule type="duplicateValues" dxfId="6388" priority="6381"/>
  </conditionalFormatting>
  <conditionalFormatting sqref="E254">
    <cfRule type="duplicateValues" dxfId="6387" priority="6379"/>
    <cfRule type="duplicateValues" dxfId="6386" priority="6380"/>
  </conditionalFormatting>
  <conditionalFormatting sqref="E254">
    <cfRule type="duplicateValues" dxfId="6385" priority="6377"/>
  </conditionalFormatting>
  <conditionalFormatting sqref="E254">
    <cfRule type="duplicateValues" dxfId="6384" priority="6371"/>
  </conditionalFormatting>
  <conditionalFormatting sqref="E254">
    <cfRule type="duplicateValues" dxfId="6383" priority="6364"/>
    <cfRule type="duplicateValues" dxfId="6382" priority="6368"/>
    <cfRule type="duplicateValues" dxfId="6381" priority="6369"/>
    <cfRule type="duplicateValues" dxfId="6380" priority="6370"/>
    <cfRule type="duplicateValues" dxfId="6379" priority="6372"/>
    <cfRule type="duplicateValues" dxfId="6378" priority="6373"/>
    <cfRule type="duplicateValues" dxfId="6377" priority="6374"/>
    <cfRule type="duplicateValues" dxfId="6376" priority="6375"/>
    <cfRule type="duplicateValues" dxfId="6375" priority="6376"/>
  </conditionalFormatting>
  <conditionalFormatting sqref="E254">
    <cfRule type="duplicateValues" dxfId="6374" priority="6367"/>
  </conditionalFormatting>
  <conditionalFormatting sqref="E254">
    <cfRule type="duplicateValues" dxfId="6373" priority="6365"/>
    <cfRule type="duplicateValues" dxfId="6372" priority="6366"/>
  </conditionalFormatting>
  <conditionalFormatting sqref="E254">
    <cfRule type="duplicateValues" dxfId="6371" priority="6358"/>
  </conditionalFormatting>
  <conditionalFormatting sqref="E254">
    <cfRule type="duplicateValues" dxfId="6370" priority="6351"/>
    <cfRule type="duplicateValues" dxfId="6369" priority="6355"/>
    <cfRule type="duplicateValues" dxfId="6368" priority="6356"/>
    <cfRule type="duplicateValues" dxfId="6367" priority="6357"/>
    <cfRule type="duplicateValues" dxfId="6366" priority="6359"/>
    <cfRule type="duplicateValues" dxfId="6365" priority="6360"/>
    <cfRule type="duplicateValues" dxfId="6364" priority="6361"/>
    <cfRule type="duplicateValues" dxfId="6363" priority="6362"/>
    <cfRule type="duplicateValues" dxfId="6362" priority="6363"/>
  </conditionalFormatting>
  <conditionalFormatting sqref="E254">
    <cfRule type="duplicateValues" dxfId="6361" priority="6354"/>
  </conditionalFormatting>
  <conditionalFormatting sqref="E254">
    <cfRule type="duplicateValues" dxfId="6360" priority="6352"/>
    <cfRule type="duplicateValues" dxfId="6359" priority="6353"/>
  </conditionalFormatting>
  <conditionalFormatting sqref="E254">
    <cfRule type="duplicateValues" dxfId="6358" priority="6345"/>
  </conditionalFormatting>
  <conditionalFormatting sqref="E254">
    <cfRule type="duplicateValues" dxfId="6357" priority="6338"/>
    <cfRule type="duplicateValues" dxfId="6356" priority="6342"/>
    <cfRule type="duplicateValues" dxfId="6355" priority="6343"/>
    <cfRule type="duplicateValues" dxfId="6354" priority="6344"/>
    <cfRule type="duplicateValues" dxfId="6353" priority="6346"/>
    <cfRule type="duplicateValues" dxfId="6352" priority="6347"/>
    <cfRule type="duplicateValues" dxfId="6351" priority="6348"/>
    <cfRule type="duplicateValues" dxfId="6350" priority="6349"/>
    <cfRule type="duplicateValues" dxfId="6349" priority="6350"/>
  </conditionalFormatting>
  <conditionalFormatting sqref="E254">
    <cfRule type="duplicateValues" dxfId="6348" priority="6341"/>
  </conditionalFormatting>
  <conditionalFormatting sqref="E254">
    <cfRule type="duplicateValues" dxfId="6347" priority="6339"/>
    <cfRule type="duplicateValues" dxfId="6346" priority="6340"/>
  </conditionalFormatting>
  <conditionalFormatting sqref="E254">
    <cfRule type="duplicateValues" dxfId="6345" priority="6336"/>
  </conditionalFormatting>
  <conditionalFormatting sqref="E254">
    <cfRule type="duplicateValues" dxfId="6344" priority="6335"/>
  </conditionalFormatting>
  <conditionalFormatting sqref="E254">
    <cfRule type="duplicateValues" dxfId="6343" priority="6334"/>
  </conditionalFormatting>
  <conditionalFormatting sqref="E254">
    <cfRule type="duplicateValues" dxfId="6342" priority="6333"/>
  </conditionalFormatting>
  <conditionalFormatting sqref="E254">
    <cfRule type="duplicateValues" dxfId="6341" priority="6332"/>
  </conditionalFormatting>
  <conditionalFormatting sqref="E254">
    <cfRule type="duplicateValues" dxfId="6340" priority="6331"/>
  </conditionalFormatting>
  <conditionalFormatting sqref="E254">
    <cfRule type="duplicateValues" dxfId="6339" priority="6330"/>
  </conditionalFormatting>
  <conditionalFormatting sqref="E254">
    <cfRule type="duplicateValues" dxfId="6338" priority="6329"/>
  </conditionalFormatting>
  <conditionalFormatting sqref="E254">
    <cfRule type="duplicateValues" dxfId="6337" priority="6328"/>
  </conditionalFormatting>
  <conditionalFormatting sqref="E254">
    <cfRule type="duplicateValues" dxfId="6336" priority="6327"/>
  </conditionalFormatting>
  <conditionalFormatting sqref="E254">
    <cfRule type="duplicateValues" dxfId="6335" priority="6326"/>
  </conditionalFormatting>
  <conditionalFormatting sqref="E254">
    <cfRule type="duplicateValues" dxfId="6334" priority="6325"/>
  </conditionalFormatting>
  <conditionalFormatting sqref="E258 E266:E276 E70:E86 E154:E237 E247:E254 E88:E97 E284:E285 E287 E289 E293 E295:E300 E303:E307 E313 E1:E68 E139:E148 E150:E152 E315:E320 E324:E325 E99:E125 E330:E334 E336 E338:E356 E360:E363 E127:E137 E239:E245 E368 E372:E376 E378 E381:E383 E387:E388 E391 E394:E1048576">
    <cfRule type="duplicateValues" dxfId="6333" priority="6324"/>
  </conditionalFormatting>
  <conditionalFormatting sqref="E255:E257">
    <cfRule type="duplicateValues" dxfId="6332" priority="6241"/>
    <cfRule type="duplicateValues" dxfId="6331" priority="6299"/>
    <cfRule type="duplicateValues" dxfId="6330" priority="6316"/>
    <cfRule type="duplicateValues" dxfId="6329" priority="6317"/>
    <cfRule type="duplicateValues" dxfId="6328" priority="6318"/>
    <cfRule type="duplicateValues" dxfId="6327" priority="6319"/>
    <cfRule type="duplicateValues" dxfId="6326" priority="6320"/>
    <cfRule type="duplicateValues" dxfId="6325" priority="6321"/>
    <cfRule type="duplicateValues" dxfId="6324" priority="6322"/>
    <cfRule type="duplicateValues" dxfId="6323" priority="6323"/>
  </conditionalFormatting>
  <conditionalFormatting sqref="E255:E257">
    <cfRule type="duplicateValues" dxfId="6322" priority="6315"/>
  </conditionalFormatting>
  <conditionalFormatting sqref="E255:E257">
    <cfRule type="duplicateValues" dxfId="6321" priority="6305"/>
  </conditionalFormatting>
  <conditionalFormatting sqref="E255:E257">
    <cfRule type="duplicateValues" dxfId="6320" priority="6304"/>
  </conditionalFormatting>
  <conditionalFormatting sqref="E255:E257">
    <cfRule type="duplicateValues" dxfId="6319" priority="6303"/>
  </conditionalFormatting>
  <conditionalFormatting sqref="E255:E257">
    <cfRule type="duplicateValues" dxfId="6318" priority="6306"/>
    <cfRule type="duplicateValues" dxfId="6317" priority="6307"/>
    <cfRule type="duplicateValues" dxfId="6316" priority="6308"/>
    <cfRule type="duplicateValues" dxfId="6315" priority="6309"/>
    <cfRule type="duplicateValues" dxfId="6314" priority="6310"/>
    <cfRule type="duplicateValues" dxfId="6313" priority="6311"/>
    <cfRule type="duplicateValues" dxfId="6312" priority="6312"/>
    <cfRule type="duplicateValues" dxfId="6311" priority="6313"/>
    <cfRule type="duplicateValues" dxfId="6310" priority="6314"/>
  </conditionalFormatting>
  <conditionalFormatting sqref="E255:E257">
    <cfRule type="duplicateValues" dxfId="6309" priority="6302"/>
  </conditionalFormatting>
  <conditionalFormatting sqref="E255:E257">
    <cfRule type="duplicateValues" dxfId="6308" priority="6300"/>
    <cfRule type="duplicateValues" dxfId="6307" priority="6301"/>
  </conditionalFormatting>
  <conditionalFormatting sqref="E255:E257">
    <cfRule type="duplicateValues" dxfId="6306" priority="6298"/>
  </conditionalFormatting>
  <conditionalFormatting sqref="E255:E257">
    <cfRule type="duplicateValues" dxfId="6305" priority="6282"/>
    <cfRule type="duplicateValues" dxfId="6304" priority="6290"/>
    <cfRule type="duplicateValues" dxfId="6303" priority="6291"/>
    <cfRule type="duplicateValues" dxfId="6302" priority="6292"/>
    <cfRule type="duplicateValues" dxfId="6301" priority="6293"/>
    <cfRule type="duplicateValues" dxfId="6300" priority="6294"/>
    <cfRule type="duplicateValues" dxfId="6299" priority="6295"/>
    <cfRule type="duplicateValues" dxfId="6298" priority="6296"/>
    <cfRule type="duplicateValues" dxfId="6297" priority="6297"/>
  </conditionalFormatting>
  <conditionalFormatting sqref="E255:E257">
    <cfRule type="duplicateValues" dxfId="6296" priority="6289"/>
  </conditionalFormatting>
  <conditionalFormatting sqref="E255:E257">
    <cfRule type="duplicateValues" dxfId="6295" priority="6288"/>
  </conditionalFormatting>
  <conditionalFormatting sqref="E255:E257">
    <cfRule type="duplicateValues" dxfId="6294" priority="6287"/>
  </conditionalFormatting>
  <conditionalFormatting sqref="E255:E257">
    <cfRule type="duplicateValues" dxfId="6293" priority="6286"/>
  </conditionalFormatting>
  <conditionalFormatting sqref="E255:E257">
    <cfRule type="duplicateValues" dxfId="6292" priority="6285"/>
  </conditionalFormatting>
  <conditionalFormatting sqref="E255:E257">
    <cfRule type="duplicateValues" dxfId="6291" priority="6283"/>
    <cfRule type="duplicateValues" dxfId="6290" priority="6284"/>
  </conditionalFormatting>
  <conditionalFormatting sqref="E255:E257">
    <cfRule type="duplicateValues" dxfId="6289" priority="6281"/>
  </conditionalFormatting>
  <conditionalFormatting sqref="E255:E257">
    <cfRule type="duplicateValues" dxfId="6288" priority="6275"/>
  </conditionalFormatting>
  <conditionalFormatting sqref="E255:E257">
    <cfRule type="duplicateValues" dxfId="6287" priority="6268"/>
    <cfRule type="duplicateValues" dxfId="6286" priority="6272"/>
    <cfRule type="duplicateValues" dxfId="6285" priority="6273"/>
    <cfRule type="duplicateValues" dxfId="6284" priority="6274"/>
    <cfRule type="duplicateValues" dxfId="6283" priority="6276"/>
    <cfRule type="duplicateValues" dxfId="6282" priority="6277"/>
    <cfRule type="duplicateValues" dxfId="6281" priority="6278"/>
    <cfRule type="duplicateValues" dxfId="6280" priority="6279"/>
    <cfRule type="duplicateValues" dxfId="6279" priority="6280"/>
  </conditionalFormatting>
  <conditionalFormatting sqref="E255:E257">
    <cfRule type="duplicateValues" dxfId="6278" priority="6271"/>
  </conditionalFormatting>
  <conditionalFormatting sqref="E255:E257">
    <cfRule type="duplicateValues" dxfId="6277" priority="6269"/>
    <cfRule type="duplicateValues" dxfId="6276" priority="6270"/>
  </conditionalFormatting>
  <conditionalFormatting sqref="E255:E257">
    <cfRule type="duplicateValues" dxfId="6275" priority="6262"/>
  </conditionalFormatting>
  <conditionalFormatting sqref="E255:E257">
    <cfRule type="duplicateValues" dxfId="6274" priority="6255"/>
    <cfRule type="duplicateValues" dxfId="6273" priority="6259"/>
    <cfRule type="duplicateValues" dxfId="6272" priority="6260"/>
    <cfRule type="duplicateValues" dxfId="6271" priority="6261"/>
    <cfRule type="duplicateValues" dxfId="6270" priority="6263"/>
    <cfRule type="duplicateValues" dxfId="6269" priority="6264"/>
    <cfRule type="duplicateValues" dxfId="6268" priority="6265"/>
    <cfRule type="duplicateValues" dxfId="6267" priority="6266"/>
    <cfRule type="duplicateValues" dxfId="6266" priority="6267"/>
  </conditionalFormatting>
  <conditionalFormatting sqref="E255:E257">
    <cfRule type="duplicateValues" dxfId="6265" priority="6258"/>
  </conditionalFormatting>
  <conditionalFormatting sqref="E255:E257">
    <cfRule type="duplicateValues" dxfId="6264" priority="6256"/>
    <cfRule type="duplicateValues" dxfId="6263" priority="6257"/>
  </conditionalFormatting>
  <conditionalFormatting sqref="E255:E257">
    <cfRule type="duplicateValues" dxfId="6262" priority="6249"/>
  </conditionalFormatting>
  <conditionalFormatting sqref="E255:E257">
    <cfRule type="duplicateValues" dxfId="6261" priority="6242"/>
    <cfRule type="duplicateValues" dxfId="6260" priority="6246"/>
    <cfRule type="duplicateValues" dxfId="6259" priority="6247"/>
    <cfRule type="duplicateValues" dxfId="6258" priority="6248"/>
    <cfRule type="duplicateValues" dxfId="6257" priority="6250"/>
    <cfRule type="duplicateValues" dxfId="6256" priority="6251"/>
    <cfRule type="duplicateValues" dxfId="6255" priority="6252"/>
    <cfRule type="duplicateValues" dxfId="6254" priority="6253"/>
    <cfRule type="duplicateValues" dxfId="6253" priority="6254"/>
  </conditionalFormatting>
  <conditionalFormatting sqref="E255:E257">
    <cfRule type="duplicateValues" dxfId="6252" priority="6245"/>
  </conditionalFormatting>
  <conditionalFormatting sqref="E255:E257">
    <cfRule type="duplicateValues" dxfId="6251" priority="6243"/>
    <cfRule type="duplicateValues" dxfId="6250" priority="6244"/>
  </conditionalFormatting>
  <conditionalFormatting sqref="E255:E257">
    <cfRule type="duplicateValues" dxfId="6249" priority="6240"/>
  </conditionalFormatting>
  <conditionalFormatting sqref="E255:E257">
    <cfRule type="duplicateValues" dxfId="6248" priority="6239"/>
  </conditionalFormatting>
  <conditionalFormatting sqref="E255:E257">
    <cfRule type="duplicateValues" dxfId="6247" priority="6238"/>
  </conditionalFormatting>
  <conditionalFormatting sqref="E255:E257">
    <cfRule type="duplicateValues" dxfId="6246" priority="6155"/>
    <cfRule type="duplicateValues" dxfId="6245" priority="6213"/>
    <cfRule type="duplicateValues" dxfId="6244" priority="6230"/>
    <cfRule type="duplicateValues" dxfId="6243" priority="6231"/>
    <cfRule type="duplicateValues" dxfId="6242" priority="6232"/>
    <cfRule type="duplicateValues" dxfId="6241" priority="6233"/>
    <cfRule type="duplicateValues" dxfId="6240" priority="6234"/>
    <cfRule type="duplicateValues" dxfId="6239" priority="6235"/>
    <cfRule type="duplicateValues" dxfId="6238" priority="6236"/>
    <cfRule type="duplicateValues" dxfId="6237" priority="6237"/>
  </conditionalFormatting>
  <conditionalFormatting sqref="E255:E257">
    <cfRule type="duplicateValues" dxfId="6236" priority="6229"/>
  </conditionalFormatting>
  <conditionalFormatting sqref="E255:E257">
    <cfRule type="duplicateValues" dxfId="6235" priority="6219"/>
  </conditionalFormatting>
  <conditionalFormatting sqref="E255:E257">
    <cfRule type="duplicateValues" dxfId="6234" priority="6218"/>
  </conditionalFormatting>
  <conditionalFormatting sqref="E255:E257">
    <cfRule type="duplicateValues" dxfId="6233" priority="6217"/>
  </conditionalFormatting>
  <conditionalFormatting sqref="E255:E257">
    <cfRule type="duplicateValues" dxfId="6232" priority="6220"/>
    <cfRule type="duplicateValues" dxfId="6231" priority="6221"/>
    <cfRule type="duplicateValues" dxfId="6230" priority="6222"/>
    <cfRule type="duplicateValues" dxfId="6229" priority="6223"/>
    <cfRule type="duplicateValues" dxfId="6228" priority="6224"/>
    <cfRule type="duplicateValues" dxfId="6227" priority="6225"/>
    <cfRule type="duplicateValues" dxfId="6226" priority="6226"/>
    <cfRule type="duplicateValues" dxfId="6225" priority="6227"/>
    <cfRule type="duplicateValues" dxfId="6224" priority="6228"/>
  </conditionalFormatting>
  <conditionalFormatting sqref="E255:E257">
    <cfRule type="duplicateValues" dxfId="6223" priority="6216"/>
  </conditionalFormatting>
  <conditionalFormatting sqref="E255:E257">
    <cfRule type="duplicateValues" dxfId="6222" priority="6214"/>
    <cfRule type="duplicateValues" dxfId="6221" priority="6215"/>
  </conditionalFormatting>
  <conditionalFormatting sqref="E255:E257">
    <cfRule type="duplicateValues" dxfId="6220" priority="6212"/>
  </conditionalFormatting>
  <conditionalFormatting sqref="E255:E257">
    <cfRule type="duplicateValues" dxfId="6219" priority="6196"/>
    <cfRule type="duplicateValues" dxfId="6218" priority="6204"/>
    <cfRule type="duplicateValues" dxfId="6217" priority="6205"/>
    <cfRule type="duplicateValues" dxfId="6216" priority="6206"/>
    <cfRule type="duplicateValues" dxfId="6215" priority="6207"/>
    <cfRule type="duplicateValues" dxfId="6214" priority="6208"/>
    <cfRule type="duplicateValues" dxfId="6213" priority="6209"/>
    <cfRule type="duplicateValues" dxfId="6212" priority="6210"/>
    <cfRule type="duplicateValues" dxfId="6211" priority="6211"/>
  </conditionalFormatting>
  <conditionalFormatting sqref="E255:E257">
    <cfRule type="duplicateValues" dxfId="6210" priority="6203"/>
  </conditionalFormatting>
  <conditionalFormatting sqref="E255:E257">
    <cfRule type="duplicateValues" dxfId="6209" priority="6202"/>
  </conditionalFormatting>
  <conditionalFormatting sqref="E255:E257">
    <cfRule type="duplicateValues" dxfId="6208" priority="6201"/>
  </conditionalFormatting>
  <conditionalFormatting sqref="E255:E257">
    <cfRule type="duplicateValues" dxfId="6207" priority="6200"/>
  </conditionalFormatting>
  <conditionalFormatting sqref="E255:E257">
    <cfRule type="duplicateValues" dxfId="6206" priority="6199"/>
  </conditionalFormatting>
  <conditionalFormatting sqref="E255:E257">
    <cfRule type="duplicateValues" dxfId="6205" priority="6197"/>
    <cfRule type="duplicateValues" dxfId="6204" priority="6198"/>
  </conditionalFormatting>
  <conditionalFormatting sqref="E255:E257">
    <cfRule type="duplicateValues" dxfId="6203" priority="6195"/>
  </conditionalFormatting>
  <conditionalFormatting sqref="E255:E257">
    <cfRule type="duplicateValues" dxfId="6202" priority="6189"/>
  </conditionalFormatting>
  <conditionalFormatting sqref="E255:E257">
    <cfRule type="duplicateValues" dxfId="6201" priority="6182"/>
    <cfRule type="duplicateValues" dxfId="6200" priority="6186"/>
    <cfRule type="duplicateValues" dxfId="6199" priority="6187"/>
    <cfRule type="duplicateValues" dxfId="6198" priority="6188"/>
    <cfRule type="duplicateValues" dxfId="6197" priority="6190"/>
    <cfRule type="duplicateValues" dxfId="6196" priority="6191"/>
    <cfRule type="duplicateValues" dxfId="6195" priority="6192"/>
    <cfRule type="duplicateValues" dxfId="6194" priority="6193"/>
    <cfRule type="duplicateValues" dxfId="6193" priority="6194"/>
  </conditionalFormatting>
  <conditionalFormatting sqref="E255:E257">
    <cfRule type="duplicateValues" dxfId="6192" priority="6185"/>
  </conditionalFormatting>
  <conditionalFormatting sqref="E255:E257">
    <cfRule type="duplicateValues" dxfId="6191" priority="6183"/>
    <cfRule type="duplicateValues" dxfId="6190" priority="6184"/>
  </conditionalFormatting>
  <conditionalFormatting sqref="E255:E257">
    <cfRule type="duplicateValues" dxfId="6189" priority="6176"/>
  </conditionalFormatting>
  <conditionalFormatting sqref="E255:E257">
    <cfRule type="duplicateValues" dxfId="6188" priority="6169"/>
    <cfRule type="duplicateValues" dxfId="6187" priority="6173"/>
    <cfRule type="duplicateValues" dxfId="6186" priority="6174"/>
    <cfRule type="duplicateValues" dxfId="6185" priority="6175"/>
    <cfRule type="duplicateValues" dxfId="6184" priority="6177"/>
    <cfRule type="duplicateValues" dxfId="6183" priority="6178"/>
    <cfRule type="duplicateValues" dxfId="6182" priority="6179"/>
    <cfRule type="duplicateValues" dxfId="6181" priority="6180"/>
    <cfRule type="duplicateValues" dxfId="6180" priority="6181"/>
  </conditionalFormatting>
  <conditionalFormatting sqref="E255:E257">
    <cfRule type="duplicateValues" dxfId="6179" priority="6172"/>
  </conditionalFormatting>
  <conditionalFormatting sqref="E255:E257">
    <cfRule type="duplicateValues" dxfId="6178" priority="6170"/>
    <cfRule type="duplicateValues" dxfId="6177" priority="6171"/>
  </conditionalFormatting>
  <conditionalFormatting sqref="E255:E257">
    <cfRule type="duplicateValues" dxfId="6176" priority="6163"/>
  </conditionalFormatting>
  <conditionalFormatting sqref="E255:E257">
    <cfRule type="duplicateValues" dxfId="6175" priority="6156"/>
    <cfRule type="duplicateValues" dxfId="6174" priority="6160"/>
    <cfRule type="duplicateValues" dxfId="6173" priority="6161"/>
    <cfRule type="duplicateValues" dxfId="6172" priority="6162"/>
    <cfRule type="duplicateValues" dxfId="6171" priority="6164"/>
    <cfRule type="duplicateValues" dxfId="6170" priority="6165"/>
    <cfRule type="duplicateValues" dxfId="6169" priority="6166"/>
    <cfRule type="duplicateValues" dxfId="6168" priority="6167"/>
    <cfRule type="duplicateValues" dxfId="6167" priority="6168"/>
  </conditionalFormatting>
  <conditionalFormatting sqref="E255:E257">
    <cfRule type="duplicateValues" dxfId="6166" priority="6159"/>
  </conditionalFormatting>
  <conditionalFormatting sqref="E255:E257">
    <cfRule type="duplicateValues" dxfId="6165" priority="6157"/>
    <cfRule type="duplicateValues" dxfId="6164" priority="6158"/>
  </conditionalFormatting>
  <conditionalFormatting sqref="E255:E257">
    <cfRule type="duplicateValues" dxfId="6163" priority="6154"/>
  </conditionalFormatting>
  <conditionalFormatting sqref="E255:E257">
    <cfRule type="duplicateValues" dxfId="6162" priority="6153"/>
  </conditionalFormatting>
  <conditionalFormatting sqref="E255:E257">
    <cfRule type="duplicateValues" dxfId="6161" priority="6152"/>
  </conditionalFormatting>
  <conditionalFormatting sqref="E255:E257">
    <cfRule type="duplicateValues" dxfId="6160" priority="6151"/>
  </conditionalFormatting>
  <conditionalFormatting sqref="E255:E257">
    <cfRule type="duplicateValues" dxfId="6159" priority="6150"/>
  </conditionalFormatting>
  <conditionalFormatting sqref="E255:E257">
    <cfRule type="duplicateValues" dxfId="6158" priority="6149"/>
  </conditionalFormatting>
  <conditionalFormatting sqref="E255:E257">
    <cfRule type="duplicateValues" dxfId="6157" priority="6066"/>
    <cfRule type="duplicateValues" dxfId="6156" priority="6124"/>
    <cfRule type="duplicateValues" dxfId="6155" priority="6141"/>
    <cfRule type="duplicateValues" dxfId="6154" priority="6142"/>
    <cfRule type="duplicateValues" dxfId="6153" priority="6143"/>
    <cfRule type="duplicateValues" dxfId="6152" priority="6144"/>
    <cfRule type="duplicateValues" dxfId="6151" priority="6145"/>
    <cfRule type="duplicateValues" dxfId="6150" priority="6146"/>
    <cfRule type="duplicateValues" dxfId="6149" priority="6147"/>
    <cfRule type="duplicateValues" dxfId="6148" priority="6148"/>
  </conditionalFormatting>
  <conditionalFormatting sqref="E255:E257">
    <cfRule type="duplicateValues" dxfId="6147" priority="6140"/>
  </conditionalFormatting>
  <conditionalFormatting sqref="E255:E257">
    <cfRule type="duplicateValues" dxfId="6146" priority="6130"/>
  </conditionalFormatting>
  <conditionalFormatting sqref="E255:E257">
    <cfRule type="duplicateValues" dxfId="6145" priority="6129"/>
  </conditionalFormatting>
  <conditionalFormatting sqref="E255:E257">
    <cfRule type="duplicateValues" dxfId="6144" priority="6128"/>
  </conditionalFormatting>
  <conditionalFormatting sqref="E255:E257">
    <cfRule type="duplicateValues" dxfId="6143" priority="6131"/>
    <cfRule type="duplicateValues" dxfId="6142" priority="6132"/>
    <cfRule type="duplicateValues" dxfId="6141" priority="6133"/>
    <cfRule type="duplicateValues" dxfId="6140" priority="6134"/>
    <cfRule type="duplicateValues" dxfId="6139" priority="6135"/>
    <cfRule type="duplicateValues" dxfId="6138" priority="6136"/>
    <cfRule type="duplicateValues" dxfId="6137" priority="6137"/>
    <cfRule type="duplicateValues" dxfId="6136" priority="6138"/>
    <cfRule type="duplicateValues" dxfId="6135" priority="6139"/>
  </conditionalFormatting>
  <conditionalFormatting sqref="E255:E257">
    <cfRule type="duplicateValues" dxfId="6134" priority="6127"/>
  </conditionalFormatting>
  <conditionalFormatting sqref="E255:E257">
    <cfRule type="duplicateValues" dxfId="6133" priority="6125"/>
    <cfRule type="duplicateValues" dxfId="6132" priority="6126"/>
  </conditionalFormatting>
  <conditionalFormatting sqref="E255:E257">
    <cfRule type="duplicateValues" dxfId="6131" priority="6123"/>
  </conditionalFormatting>
  <conditionalFormatting sqref="E255:E257">
    <cfRule type="duplicateValues" dxfId="6130" priority="6107"/>
    <cfRule type="duplicateValues" dxfId="6129" priority="6115"/>
    <cfRule type="duplicateValues" dxfId="6128" priority="6116"/>
    <cfRule type="duplicateValues" dxfId="6127" priority="6117"/>
    <cfRule type="duplicateValues" dxfId="6126" priority="6118"/>
    <cfRule type="duplicateValues" dxfId="6125" priority="6119"/>
    <cfRule type="duplicateValues" dxfId="6124" priority="6120"/>
    <cfRule type="duplicateValues" dxfId="6123" priority="6121"/>
    <cfRule type="duplicateValues" dxfId="6122" priority="6122"/>
  </conditionalFormatting>
  <conditionalFormatting sqref="E255:E257">
    <cfRule type="duplicateValues" dxfId="6121" priority="6114"/>
  </conditionalFormatting>
  <conditionalFormatting sqref="E255:E257">
    <cfRule type="duplicateValues" dxfId="6120" priority="6113"/>
  </conditionalFormatting>
  <conditionalFormatting sqref="E255:E257">
    <cfRule type="duplicateValues" dxfId="6119" priority="6112"/>
  </conditionalFormatting>
  <conditionalFormatting sqref="E255:E257">
    <cfRule type="duplicateValues" dxfId="6118" priority="6111"/>
  </conditionalFormatting>
  <conditionalFormatting sqref="E255:E257">
    <cfRule type="duplicateValues" dxfId="6117" priority="6110"/>
  </conditionalFormatting>
  <conditionalFormatting sqref="E255:E257">
    <cfRule type="duplicateValues" dxfId="6116" priority="6108"/>
    <cfRule type="duplicateValues" dxfId="6115" priority="6109"/>
  </conditionalFormatting>
  <conditionalFormatting sqref="E255:E257">
    <cfRule type="duplicateValues" dxfId="6114" priority="6106"/>
  </conditionalFormatting>
  <conditionalFormatting sqref="E255:E257">
    <cfRule type="duplicateValues" dxfId="6113" priority="6100"/>
  </conditionalFormatting>
  <conditionalFormatting sqref="E255:E257">
    <cfRule type="duplicateValues" dxfId="6112" priority="6093"/>
    <cfRule type="duplicateValues" dxfId="6111" priority="6097"/>
    <cfRule type="duplicateValues" dxfId="6110" priority="6098"/>
    <cfRule type="duplicateValues" dxfId="6109" priority="6099"/>
    <cfRule type="duplicateValues" dxfId="6108" priority="6101"/>
    <cfRule type="duplicateValues" dxfId="6107" priority="6102"/>
    <cfRule type="duplicateValues" dxfId="6106" priority="6103"/>
    <cfRule type="duplicateValues" dxfId="6105" priority="6104"/>
    <cfRule type="duplicateValues" dxfId="6104" priority="6105"/>
  </conditionalFormatting>
  <conditionalFormatting sqref="E255:E257">
    <cfRule type="duplicateValues" dxfId="6103" priority="6096"/>
  </conditionalFormatting>
  <conditionalFormatting sqref="E255:E257">
    <cfRule type="duplicateValues" dxfId="6102" priority="6094"/>
    <cfRule type="duplicateValues" dxfId="6101" priority="6095"/>
  </conditionalFormatting>
  <conditionalFormatting sqref="E255:E257">
    <cfRule type="duplicateValues" dxfId="6100" priority="6087"/>
  </conditionalFormatting>
  <conditionalFormatting sqref="E255:E257">
    <cfRule type="duplicateValues" dxfId="6099" priority="6080"/>
    <cfRule type="duplicateValues" dxfId="6098" priority="6084"/>
    <cfRule type="duplicateValues" dxfId="6097" priority="6085"/>
    <cfRule type="duplicateValues" dxfId="6096" priority="6086"/>
    <cfRule type="duplicateValues" dxfId="6095" priority="6088"/>
    <cfRule type="duplicateValues" dxfId="6094" priority="6089"/>
    <cfRule type="duplicateValues" dxfId="6093" priority="6090"/>
    <cfRule type="duplicateValues" dxfId="6092" priority="6091"/>
    <cfRule type="duplicateValues" dxfId="6091" priority="6092"/>
  </conditionalFormatting>
  <conditionalFormatting sqref="E255:E257">
    <cfRule type="duplicateValues" dxfId="6090" priority="6083"/>
  </conditionalFormatting>
  <conditionalFormatting sqref="E255:E257">
    <cfRule type="duplicateValues" dxfId="6089" priority="6081"/>
    <cfRule type="duplicateValues" dxfId="6088" priority="6082"/>
  </conditionalFormatting>
  <conditionalFormatting sqref="E255:E257">
    <cfRule type="duplicateValues" dxfId="6087" priority="6074"/>
  </conditionalFormatting>
  <conditionalFormatting sqref="E255:E257">
    <cfRule type="duplicateValues" dxfId="6086" priority="6067"/>
    <cfRule type="duplicateValues" dxfId="6085" priority="6071"/>
    <cfRule type="duplicateValues" dxfId="6084" priority="6072"/>
    <cfRule type="duplicateValues" dxfId="6083" priority="6073"/>
    <cfRule type="duplicateValues" dxfId="6082" priority="6075"/>
    <cfRule type="duplicateValues" dxfId="6081" priority="6076"/>
    <cfRule type="duplicateValues" dxfId="6080" priority="6077"/>
    <cfRule type="duplicateValues" dxfId="6079" priority="6078"/>
    <cfRule type="duplicateValues" dxfId="6078" priority="6079"/>
  </conditionalFormatting>
  <conditionalFormatting sqref="E255:E257">
    <cfRule type="duplicateValues" dxfId="6077" priority="6070"/>
  </conditionalFormatting>
  <conditionalFormatting sqref="E255:E257">
    <cfRule type="duplicateValues" dxfId="6076" priority="6068"/>
    <cfRule type="duplicateValues" dxfId="6075" priority="6069"/>
  </conditionalFormatting>
  <conditionalFormatting sqref="E255:E257">
    <cfRule type="duplicateValues" dxfId="6074" priority="6065"/>
  </conditionalFormatting>
  <conditionalFormatting sqref="E255:E257">
    <cfRule type="duplicateValues" dxfId="6073" priority="6064"/>
  </conditionalFormatting>
  <conditionalFormatting sqref="E255:E257">
    <cfRule type="duplicateValues" dxfId="6072" priority="6063"/>
  </conditionalFormatting>
  <conditionalFormatting sqref="E255:E257">
    <cfRule type="duplicateValues" dxfId="6071" priority="5980"/>
    <cfRule type="duplicateValues" dxfId="6070" priority="6038"/>
    <cfRule type="duplicateValues" dxfId="6069" priority="6055"/>
    <cfRule type="duplicateValues" dxfId="6068" priority="6056"/>
    <cfRule type="duplicateValues" dxfId="6067" priority="6057"/>
    <cfRule type="duplicateValues" dxfId="6066" priority="6058"/>
    <cfRule type="duplicateValues" dxfId="6065" priority="6059"/>
    <cfRule type="duplicateValues" dxfId="6064" priority="6060"/>
    <cfRule type="duplicateValues" dxfId="6063" priority="6061"/>
    <cfRule type="duplicateValues" dxfId="6062" priority="6062"/>
  </conditionalFormatting>
  <conditionalFormatting sqref="E255:E257">
    <cfRule type="duplicateValues" dxfId="6061" priority="6054"/>
  </conditionalFormatting>
  <conditionalFormatting sqref="E255:E257">
    <cfRule type="duplicateValues" dxfId="6060" priority="6044"/>
  </conditionalFormatting>
  <conditionalFormatting sqref="E255:E257">
    <cfRule type="duplicateValues" dxfId="6059" priority="6043"/>
  </conditionalFormatting>
  <conditionalFormatting sqref="E255:E257">
    <cfRule type="duplicateValues" dxfId="6058" priority="6042"/>
  </conditionalFormatting>
  <conditionalFormatting sqref="E255:E257">
    <cfRule type="duplicateValues" dxfId="6057" priority="6045"/>
    <cfRule type="duplicateValues" dxfId="6056" priority="6046"/>
    <cfRule type="duplicateValues" dxfId="6055" priority="6047"/>
    <cfRule type="duplicateValues" dxfId="6054" priority="6048"/>
    <cfRule type="duplicateValues" dxfId="6053" priority="6049"/>
    <cfRule type="duplicateValues" dxfId="6052" priority="6050"/>
    <cfRule type="duplicateValues" dxfId="6051" priority="6051"/>
    <cfRule type="duplicateValues" dxfId="6050" priority="6052"/>
    <cfRule type="duplicateValues" dxfId="6049" priority="6053"/>
  </conditionalFormatting>
  <conditionalFormatting sqref="E255:E257">
    <cfRule type="duplicateValues" dxfId="6048" priority="6041"/>
  </conditionalFormatting>
  <conditionalFormatting sqref="E255:E257">
    <cfRule type="duplicateValues" dxfId="6047" priority="6039"/>
    <cfRule type="duplicateValues" dxfId="6046" priority="6040"/>
  </conditionalFormatting>
  <conditionalFormatting sqref="E255:E257">
    <cfRule type="duplicateValues" dxfId="6045" priority="6037"/>
  </conditionalFormatting>
  <conditionalFormatting sqref="E255:E257">
    <cfRule type="duplicateValues" dxfId="6044" priority="6021"/>
    <cfRule type="duplicateValues" dxfId="6043" priority="6029"/>
    <cfRule type="duplicateValues" dxfId="6042" priority="6030"/>
    <cfRule type="duplicateValues" dxfId="6041" priority="6031"/>
    <cfRule type="duplicateValues" dxfId="6040" priority="6032"/>
    <cfRule type="duplicateValues" dxfId="6039" priority="6033"/>
    <cfRule type="duplicateValues" dxfId="6038" priority="6034"/>
    <cfRule type="duplicateValues" dxfId="6037" priority="6035"/>
    <cfRule type="duplicateValues" dxfId="6036" priority="6036"/>
  </conditionalFormatting>
  <conditionalFormatting sqref="E255:E257">
    <cfRule type="duplicateValues" dxfId="6035" priority="6028"/>
  </conditionalFormatting>
  <conditionalFormatting sqref="E255:E257">
    <cfRule type="duplicateValues" dxfId="6034" priority="6027"/>
  </conditionalFormatting>
  <conditionalFormatting sqref="E255:E257">
    <cfRule type="duplicateValues" dxfId="6033" priority="6026"/>
  </conditionalFormatting>
  <conditionalFormatting sqref="E255:E257">
    <cfRule type="duplicateValues" dxfId="6032" priority="6025"/>
  </conditionalFormatting>
  <conditionalFormatting sqref="E255:E257">
    <cfRule type="duplicateValues" dxfId="6031" priority="6024"/>
  </conditionalFormatting>
  <conditionalFormatting sqref="E255:E257">
    <cfRule type="duplicateValues" dxfId="6030" priority="6022"/>
    <cfRule type="duplicateValues" dxfId="6029" priority="6023"/>
  </conditionalFormatting>
  <conditionalFormatting sqref="E255:E257">
    <cfRule type="duplicateValues" dxfId="6028" priority="6020"/>
  </conditionalFormatting>
  <conditionalFormatting sqref="E255:E257">
    <cfRule type="duplicateValues" dxfId="6027" priority="6014"/>
  </conditionalFormatting>
  <conditionalFormatting sqref="E255:E257">
    <cfRule type="duplicateValues" dxfId="6026" priority="6007"/>
    <cfRule type="duplicateValues" dxfId="6025" priority="6011"/>
    <cfRule type="duplicateValues" dxfId="6024" priority="6012"/>
    <cfRule type="duplicateValues" dxfId="6023" priority="6013"/>
    <cfRule type="duplicateValues" dxfId="6022" priority="6015"/>
    <cfRule type="duplicateValues" dxfId="6021" priority="6016"/>
    <cfRule type="duplicateValues" dxfId="6020" priority="6017"/>
    <cfRule type="duplicateValues" dxfId="6019" priority="6018"/>
    <cfRule type="duplicateValues" dxfId="6018" priority="6019"/>
  </conditionalFormatting>
  <conditionalFormatting sqref="E255:E257">
    <cfRule type="duplicateValues" dxfId="6017" priority="6010"/>
  </conditionalFormatting>
  <conditionalFormatting sqref="E255:E257">
    <cfRule type="duplicateValues" dxfId="6016" priority="6008"/>
    <cfRule type="duplicateValues" dxfId="6015" priority="6009"/>
  </conditionalFormatting>
  <conditionalFormatting sqref="E255:E257">
    <cfRule type="duplicateValues" dxfId="6014" priority="6001"/>
  </conditionalFormatting>
  <conditionalFormatting sqref="E255:E257">
    <cfRule type="duplicateValues" dxfId="6013" priority="5994"/>
    <cfRule type="duplicateValues" dxfId="6012" priority="5998"/>
    <cfRule type="duplicateValues" dxfId="6011" priority="5999"/>
    <cfRule type="duplicateValues" dxfId="6010" priority="6000"/>
    <cfRule type="duplicateValues" dxfId="6009" priority="6002"/>
    <cfRule type="duplicateValues" dxfId="6008" priority="6003"/>
    <cfRule type="duplicateValues" dxfId="6007" priority="6004"/>
    <cfRule type="duplicateValues" dxfId="6006" priority="6005"/>
    <cfRule type="duplicateValues" dxfId="6005" priority="6006"/>
  </conditionalFormatting>
  <conditionalFormatting sqref="E255:E257">
    <cfRule type="duplicateValues" dxfId="6004" priority="5997"/>
  </conditionalFormatting>
  <conditionalFormatting sqref="E255:E257">
    <cfRule type="duplicateValues" dxfId="6003" priority="5995"/>
    <cfRule type="duplicateValues" dxfId="6002" priority="5996"/>
  </conditionalFormatting>
  <conditionalFormatting sqref="E255:E257">
    <cfRule type="duplicateValues" dxfId="6001" priority="5988"/>
  </conditionalFormatting>
  <conditionalFormatting sqref="E255:E257">
    <cfRule type="duplicateValues" dxfId="6000" priority="5981"/>
    <cfRule type="duplicateValues" dxfId="5999" priority="5985"/>
    <cfRule type="duplicateValues" dxfId="5998" priority="5986"/>
    <cfRule type="duplicateValues" dxfId="5997" priority="5987"/>
    <cfRule type="duplicateValues" dxfId="5996" priority="5989"/>
    <cfRule type="duplicateValues" dxfId="5995" priority="5990"/>
    <cfRule type="duplicateValues" dxfId="5994" priority="5991"/>
    <cfRule type="duplicateValues" dxfId="5993" priority="5992"/>
    <cfRule type="duplicateValues" dxfId="5992" priority="5993"/>
  </conditionalFormatting>
  <conditionalFormatting sqref="E255:E257">
    <cfRule type="duplicateValues" dxfId="5991" priority="5984"/>
  </conditionalFormatting>
  <conditionalFormatting sqref="E255:E257">
    <cfRule type="duplicateValues" dxfId="5990" priority="5982"/>
    <cfRule type="duplicateValues" dxfId="5989" priority="5983"/>
  </conditionalFormatting>
  <conditionalFormatting sqref="E255:E257">
    <cfRule type="duplicateValues" dxfId="5988" priority="5979"/>
  </conditionalFormatting>
  <conditionalFormatting sqref="E255:E257">
    <cfRule type="duplicateValues" dxfId="5987" priority="5978"/>
  </conditionalFormatting>
  <conditionalFormatting sqref="E255:E257">
    <cfRule type="duplicateValues" dxfId="5986" priority="5977"/>
  </conditionalFormatting>
  <conditionalFormatting sqref="E255:E257">
    <cfRule type="duplicateValues" dxfId="5985" priority="5976"/>
  </conditionalFormatting>
  <conditionalFormatting sqref="E255:E257">
    <cfRule type="duplicateValues" dxfId="5984" priority="5975"/>
  </conditionalFormatting>
  <conditionalFormatting sqref="E255:E257">
    <cfRule type="duplicateValues" dxfId="5983" priority="5974"/>
  </conditionalFormatting>
  <conditionalFormatting sqref="E255:E257">
    <cfRule type="duplicateValues" dxfId="5982" priority="5973"/>
  </conditionalFormatting>
  <conditionalFormatting sqref="E255:E257">
    <cfRule type="duplicateValues" dxfId="5981" priority="5972"/>
  </conditionalFormatting>
  <conditionalFormatting sqref="E255:E257">
    <cfRule type="duplicateValues" dxfId="5980" priority="5971"/>
  </conditionalFormatting>
  <conditionalFormatting sqref="E255:E257">
    <cfRule type="duplicateValues" dxfId="5979" priority="5970"/>
  </conditionalFormatting>
  <conditionalFormatting sqref="E255:E257">
    <cfRule type="duplicateValues" dxfId="5978" priority="5969"/>
  </conditionalFormatting>
  <conditionalFormatting sqref="E255:E257">
    <cfRule type="duplicateValues" dxfId="5977" priority="5968"/>
  </conditionalFormatting>
  <conditionalFormatting sqref="E255:E257">
    <cfRule type="duplicateValues" dxfId="5976" priority="5967"/>
  </conditionalFormatting>
  <conditionalFormatting sqref="E266:E276 E70:E86 E154:E237 E247:E258 E88:E97 E284:E285 E287 E289 E293 E295:E300 E303:E307 E313 E1:E68 E139:E148 E150:E152 E315:E320 E324:E325 E99:E125 E330:E334 E336 E338:E356 E360:E363 E127:E137 E239:E245 E368 E372:E376 E378 E381:E383 E387:E388 E391 E394:E1048576">
    <cfRule type="duplicateValues" dxfId="5975" priority="5607"/>
    <cfRule type="duplicateValues" dxfId="5974" priority="5966"/>
  </conditionalFormatting>
  <conditionalFormatting sqref="E256">
    <cfRule type="duplicateValues" dxfId="5973" priority="5883"/>
    <cfRule type="duplicateValues" dxfId="5972" priority="5941"/>
    <cfRule type="duplicateValues" dxfId="5971" priority="5958"/>
    <cfRule type="duplicateValues" dxfId="5970" priority="5959"/>
    <cfRule type="duplicateValues" dxfId="5969" priority="5960"/>
    <cfRule type="duplicateValues" dxfId="5968" priority="5961"/>
    <cfRule type="duplicateValues" dxfId="5967" priority="5962"/>
    <cfRule type="duplicateValues" dxfId="5966" priority="5963"/>
    <cfRule type="duplicateValues" dxfId="5965" priority="5964"/>
    <cfRule type="duplicateValues" dxfId="5964" priority="5965"/>
  </conditionalFormatting>
  <conditionalFormatting sqref="E256">
    <cfRule type="duplicateValues" dxfId="5963" priority="5957"/>
  </conditionalFormatting>
  <conditionalFormatting sqref="E256">
    <cfRule type="duplicateValues" dxfId="5962" priority="5947"/>
  </conditionalFormatting>
  <conditionalFormatting sqref="E256">
    <cfRule type="duplicateValues" dxfId="5961" priority="5946"/>
  </conditionalFormatting>
  <conditionalFormatting sqref="E256">
    <cfRule type="duplicateValues" dxfId="5960" priority="5945"/>
  </conditionalFormatting>
  <conditionalFormatting sqref="E256">
    <cfRule type="duplicateValues" dxfId="5959" priority="5948"/>
    <cfRule type="duplicateValues" dxfId="5958" priority="5949"/>
    <cfRule type="duplicateValues" dxfId="5957" priority="5950"/>
    <cfRule type="duplicateValues" dxfId="5956" priority="5951"/>
    <cfRule type="duplicateValues" dxfId="5955" priority="5952"/>
    <cfRule type="duplicateValues" dxfId="5954" priority="5953"/>
    <cfRule type="duplicateValues" dxfId="5953" priority="5954"/>
    <cfRule type="duplicateValues" dxfId="5952" priority="5955"/>
    <cfRule type="duplicateValues" dxfId="5951" priority="5956"/>
  </conditionalFormatting>
  <conditionalFormatting sqref="E256">
    <cfRule type="duplicateValues" dxfId="5950" priority="5944"/>
  </conditionalFormatting>
  <conditionalFormatting sqref="E256">
    <cfRule type="duplicateValues" dxfId="5949" priority="5942"/>
    <cfRule type="duplicateValues" dxfId="5948" priority="5943"/>
  </conditionalFormatting>
  <conditionalFormatting sqref="E256">
    <cfRule type="duplicateValues" dxfId="5947" priority="5940"/>
  </conditionalFormatting>
  <conditionalFormatting sqref="E256">
    <cfRule type="duplicateValues" dxfId="5946" priority="5924"/>
    <cfRule type="duplicateValues" dxfId="5945" priority="5932"/>
    <cfRule type="duplicateValues" dxfId="5944" priority="5933"/>
    <cfRule type="duplicateValues" dxfId="5943" priority="5934"/>
    <cfRule type="duplicateValues" dxfId="5942" priority="5935"/>
    <cfRule type="duplicateValues" dxfId="5941" priority="5936"/>
    <cfRule type="duplicateValues" dxfId="5940" priority="5937"/>
    <cfRule type="duplicateValues" dxfId="5939" priority="5938"/>
    <cfRule type="duplicateValues" dxfId="5938" priority="5939"/>
  </conditionalFormatting>
  <conditionalFormatting sqref="E256">
    <cfRule type="duplicateValues" dxfId="5937" priority="5931"/>
  </conditionalFormatting>
  <conditionalFormatting sqref="E256">
    <cfRule type="duplicateValues" dxfId="5936" priority="5930"/>
  </conditionalFormatting>
  <conditionalFormatting sqref="E256">
    <cfRule type="duplicateValues" dxfId="5935" priority="5929"/>
  </conditionalFormatting>
  <conditionalFormatting sqref="E256">
    <cfRule type="duplicateValues" dxfId="5934" priority="5928"/>
  </conditionalFormatting>
  <conditionalFormatting sqref="E256">
    <cfRule type="duplicateValues" dxfId="5933" priority="5927"/>
  </conditionalFormatting>
  <conditionalFormatting sqref="E256">
    <cfRule type="duplicateValues" dxfId="5932" priority="5925"/>
    <cfRule type="duplicateValues" dxfId="5931" priority="5926"/>
  </conditionalFormatting>
  <conditionalFormatting sqref="E256">
    <cfRule type="duplicateValues" dxfId="5930" priority="5923"/>
  </conditionalFormatting>
  <conditionalFormatting sqref="E256">
    <cfRule type="duplicateValues" dxfId="5929" priority="5917"/>
  </conditionalFormatting>
  <conditionalFormatting sqref="E256">
    <cfRule type="duplicateValues" dxfId="5928" priority="5910"/>
    <cfRule type="duplicateValues" dxfId="5927" priority="5914"/>
    <cfRule type="duplicateValues" dxfId="5926" priority="5915"/>
    <cfRule type="duplicateValues" dxfId="5925" priority="5916"/>
    <cfRule type="duplicateValues" dxfId="5924" priority="5918"/>
    <cfRule type="duplicateValues" dxfId="5923" priority="5919"/>
    <cfRule type="duplicateValues" dxfId="5922" priority="5920"/>
    <cfRule type="duplicateValues" dxfId="5921" priority="5921"/>
    <cfRule type="duplicateValues" dxfId="5920" priority="5922"/>
  </conditionalFormatting>
  <conditionalFormatting sqref="E256">
    <cfRule type="duplicateValues" dxfId="5919" priority="5913"/>
  </conditionalFormatting>
  <conditionalFormatting sqref="E256">
    <cfRule type="duplicateValues" dxfId="5918" priority="5911"/>
    <cfRule type="duplicateValues" dxfId="5917" priority="5912"/>
  </conditionalFormatting>
  <conditionalFormatting sqref="E256">
    <cfRule type="duplicateValues" dxfId="5916" priority="5904"/>
  </conditionalFormatting>
  <conditionalFormatting sqref="E256">
    <cfRule type="duplicateValues" dxfId="5915" priority="5897"/>
    <cfRule type="duplicateValues" dxfId="5914" priority="5901"/>
    <cfRule type="duplicateValues" dxfId="5913" priority="5902"/>
    <cfRule type="duplicateValues" dxfId="5912" priority="5903"/>
    <cfRule type="duplicateValues" dxfId="5911" priority="5905"/>
    <cfRule type="duplicateValues" dxfId="5910" priority="5906"/>
    <cfRule type="duplicateValues" dxfId="5909" priority="5907"/>
    <cfRule type="duplicateValues" dxfId="5908" priority="5908"/>
    <cfRule type="duplicateValues" dxfId="5907" priority="5909"/>
  </conditionalFormatting>
  <conditionalFormatting sqref="E256">
    <cfRule type="duplicateValues" dxfId="5906" priority="5900"/>
  </conditionalFormatting>
  <conditionalFormatting sqref="E256">
    <cfRule type="duplicateValues" dxfId="5905" priority="5898"/>
    <cfRule type="duplicateValues" dxfId="5904" priority="5899"/>
  </conditionalFormatting>
  <conditionalFormatting sqref="E256">
    <cfRule type="duplicateValues" dxfId="5903" priority="5891"/>
  </conditionalFormatting>
  <conditionalFormatting sqref="E256">
    <cfRule type="duplicateValues" dxfId="5902" priority="5884"/>
    <cfRule type="duplicateValues" dxfId="5901" priority="5888"/>
    <cfRule type="duplicateValues" dxfId="5900" priority="5889"/>
    <cfRule type="duplicateValues" dxfId="5899" priority="5890"/>
    <cfRule type="duplicateValues" dxfId="5898" priority="5892"/>
    <cfRule type="duplicateValues" dxfId="5897" priority="5893"/>
    <cfRule type="duplicateValues" dxfId="5896" priority="5894"/>
    <cfRule type="duplicateValues" dxfId="5895" priority="5895"/>
    <cfRule type="duplicateValues" dxfId="5894" priority="5896"/>
  </conditionalFormatting>
  <conditionalFormatting sqref="E256">
    <cfRule type="duplicateValues" dxfId="5893" priority="5887"/>
  </conditionalFormatting>
  <conditionalFormatting sqref="E256">
    <cfRule type="duplicateValues" dxfId="5892" priority="5885"/>
    <cfRule type="duplicateValues" dxfId="5891" priority="5886"/>
  </conditionalFormatting>
  <conditionalFormatting sqref="E256">
    <cfRule type="duplicateValues" dxfId="5890" priority="5882"/>
  </conditionalFormatting>
  <conditionalFormatting sqref="E256">
    <cfRule type="duplicateValues" dxfId="5889" priority="5881"/>
  </conditionalFormatting>
  <conditionalFormatting sqref="E256">
    <cfRule type="duplicateValues" dxfId="5888" priority="5880"/>
  </conditionalFormatting>
  <conditionalFormatting sqref="E256">
    <cfRule type="duplicateValues" dxfId="5887" priority="5797"/>
    <cfRule type="duplicateValues" dxfId="5886" priority="5855"/>
    <cfRule type="duplicateValues" dxfId="5885" priority="5872"/>
    <cfRule type="duplicateValues" dxfId="5884" priority="5873"/>
    <cfRule type="duplicateValues" dxfId="5883" priority="5874"/>
    <cfRule type="duplicateValues" dxfId="5882" priority="5875"/>
    <cfRule type="duplicateValues" dxfId="5881" priority="5876"/>
    <cfRule type="duplicateValues" dxfId="5880" priority="5877"/>
    <cfRule type="duplicateValues" dxfId="5879" priority="5878"/>
    <cfRule type="duplicateValues" dxfId="5878" priority="5879"/>
  </conditionalFormatting>
  <conditionalFormatting sqref="E256">
    <cfRule type="duplicateValues" dxfId="5877" priority="5871"/>
  </conditionalFormatting>
  <conditionalFormatting sqref="E256">
    <cfRule type="duplicateValues" dxfId="5876" priority="5861"/>
  </conditionalFormatting>
  <conditionalFormatting sqref="E256">
    <cfRule type="duplicateValues" dxfId="5875" priority="5860"/>
  </conditionalFormatting>
  <conditionalFormatting sqref="E256">
    <cfRule type="duplicateValues" dxfId="5874" priority="5859"/>
  </conditionalFormatting>
  <conditionalFormatting sqref="E256">
    <cfRule type="duplicateValues" dxfId="5873" priority="5862"/>
    <cfRule type="duplicateValues" dxfId="5872" priority="5863"/>
    <cfRule type="duplicateValues" dxfId="5871" priority="5864"/>
    <cfRule type="duplicateValues" dxfId="5870" priority="5865"/>
    <cfRule type="duplicateValues" dxfId="5869" priority="5866"/>
    <cfRule type="duplicateValues" dxfId="5868" priority="5867"/>
    <cfRule type="duplicateValues" dxfId="5867" priority="5868"/>
    <cfRule type="duplicateValues" dxfId="5866" priority="5869"/>
    <cfRule type="duplicateValues" dxfId="5865" priority="5870"/>
  </conditionalFormatting>
  <conditionalFormatting sqref="E256">
    <cfRule type="duplicateValues" dxfId="5864" priority="5858"/>
  </conditionalFormatting>
  <conditionalFormatting sqref="E256">
    <cfRule type="duplicateValues" dxfId="5863" priority="5856"/>
    <cfRule type="duplicateValues" dxfId="5862" priority="5857"/>
  </conditionalFormatting>
  <conditionalFormatting sqref="E256">
    <cfRule type="duplicateValues" dxfId="5861" priority="5854"/>
  </conditionalFormatting>
  <conditionalFormatting sqref="E256">
    <cfRule type="duplicateValues" dxfId="5860" priority="5838"/>
    <cfRule type="duplicateValues" dxfId="5859" priority="5846"/>
    <cfRule type="duplicateValues" dxfId="5858" priority="5847"/>
    <cfRule type="duplicateValues" dxfId="5857" priority="5848"/>
    <cfRule type="duplicateValues" dxfId="5856" priority="5849"/>
    <cfRule type="duplicateValues" dxfId="5855" priority="5850"/>
    <cfRule type="duplicateValues" dxfId="5854" priority="5851"/>
    <cfRule type="duplicateValues" dxfId="5853" priority="5852"/>
    <cfRule type="duplicateValues" dxfId="5852" priority="5853"/>
  </conditionalFormatting>
  <conditionalFormatting sqref="E256">
    <cfRule type="duplicateValues" dxfId="5851" priority="5845"/>
  </conditionalFormatting>
  <conditionalFormatting sqref="E256">
    <cfRule type="duplicateValues" dxfId="5850" priority="5844"/>
  </conditionalFormatting>
  <conditionalFormatting sqref="E256">
    <cfRule type="duplicateValues" dxfId="5849" priority="5843"/>
  </conditionalFormatting>
  <conditionalFormatting sqref="E256">
    <cfRule type="duplicateValues" dxfId="5848" priority="5842"/>
  </conditionalFormatting>
  <conditionalFormatting sqref="E256">
    <cfRule type="duplicateValues" dxfId="5847" priority="5841"/>
  </conditionalFormatting>
  <conditionalFormatting sqref="E256">
    <cfRule type="duplicateValues" dxfId="5846" priority="5839"/>
    <cfRule type="duplicateValues" dxfId="5845" priority="5840"/>
  </conditionalFormatting>
  <conditionalFormatting sqref="E256">
    <cfRule type="duplicateValues" dxfId="5844" priority="5837"/>
  </conditionalFormatting>
  <conditionalFormatting sqref="E256">
    <cfRule type="duplicateValues" dxfId="5843" priority="5831"/>
  </conditionalFormatting>
  <conditionalFormatting sqref="E256">
    <cfRule type="duplicateValues" dxfId="5842" priority="5824"/>
    <cfRule type="duplicateValues" dxfId="5841" priority="5828"/>
    <cfRule type="duplicateValues" dxfId="5840" priority="5829"/>
    <cfRule type="duplicateValues" dxfId="5839" priority="5830"/>
    <cfRule type="duplicateValues" dxfId="5838" priority="5832"/>
    <cfRule type="duplicateValues" dxfId="5837" priority="5833"/>
    <cfRule type="duplicateValues" dxfId="5836" priority="5834"/>
    <cfRule type="duplicateValues" dxfId="5835" priority="5835"/>
    <cfRule type="duplicateValues" dxfId="5834" priority="5836"/>
  </conditionalFormatting>
  <conditionalFormatting sqref="E256">
    <cfRule type="duplicateValues" dxfId="5833" priority="5827"/>
  </conditionalFormatting>
  <conditionalFormatting sqref="E256">
    <cfRule type="duplicateValues" dxfId="5832" priority="5825"/>
    <cfRule type="duplicateValues" dxfId="5831" priority="5826"/>
  </conditionalFormatting>
  <conditionalFormatting sqref="E256">
    <cfRule type="duplicateValues" dxfId="5830" priority="5818"/>
  </conditionalFormatting>
  <conditionalFormatting sqref="E256">
    <cfRule type="duplicateValues" dxfId="5829" priority="5811"/>
    <cfRule type="duplicateValues" dxfId="5828" priority="5815"/>
    <cfRule type="duplicateValues" dxfId="5827" priority="5816"/>
    <cfRule type="duplicateValues" dxfId="5826" priority="5817"/>
    <cfRule type="duplicateValues" dxfId="5825" priority="5819"/>
    <cfRule type="duplicateValues" dxfId="5824" priority="5820"/>
    <cfRule type="duplicateValues" dxfId="5823" priority="5821"/>
    <cfRule type="duplicateValues" dxfId="5822" priority="5822"/>
    <cfRule type="duplicateValues" dxfId="5821" priority="5823"/>
  </conditionalFormatting>
  <conditionalFormatting sqref="E256">
    <cfRule type="duplicateValues" dxfId="5820" priority="5814"/>
  </conditionalFormatting>
  <conditionalFormatting sqref="E256">
    <cfRule type="duplicateValues" dxfId="5819" priority="5812"/>
    <cfRule type="duplicateValues" dxfId="5818" priority="5813"/>
  </conditionalFormatting>
  <conditionalFormatting sqref="E256">
    <cfRule type="duplicateValues" dxfId="5817" priority="5805"/>
  </conditionalFormatting>
  <conditionalFormatting sqref="E256">
    <cfRule type="duplicateValues" dxfId="5816" priority="5798"/>
    <cfRule type="duplicateValues" dxfId="5815" priority="5802"/>
    <cfRule type="duplicateValues" dxfId="5814" priority="5803"/>
    <cfRule type="duplicateValues" dxfId="5813" priority="5804"/>
    <cfRule type="duplicateValues" dxfId="5812" priority="5806"/>
    <cfRule type="duplicateValues" dxfId="5811" priority="5807"/>
    <cfRule type="duplicateValues" dxfId="5810" priority="5808"/>
    <cfRule type="duplicateValues" dxfId="5809" priority="5809"/>
    <cfRule type="duplicateValues" dxfId="5808" priority="5810"/>
  </conditionalFormatting>
  <conditionalFormatting sqref="E256">
    <cfRule type="duplicateValues" dxfId="5807" priority="5801"/>
  </conditionalFormatting>
  <conditionalFormatting sqref="E256">
    <cfRule type="duplicateValues" dxfId="5806" priority="5799"/>
    <cfRule type="duplicateValues" dxfId="5805" priority="5800"/>
  </conditionalFormatting>
  <conditionalFormatting sqref="E256">
    <cfRule type="duplicateValues" dxfId="5804" priority="5796"/>
  </conditionalFormatting>
  <conditionalFormatting sqref="E256">
    <cfRule type="duplicateValues" dxfId="5803" priority="5795"/>
  </conditionalFormatting>
  <conditionalFormatting sqref="E256">
    <cfRule type="duplicateValues" dxfId="5802" priority="5794"/>
  </conditionalFormatting>
  <conditionalFormatting sqref="E256">
    <cfRule type="duplicateValues" dxfId="5801" priority="5793"/>
  </conditionalFormatting>
  <conditionalFormatting sqref="E256">
    <cfRule type="duplicateValues" dxfId="5800" priority="5792"/>
  </conditionalFormatting>
  <conditionalFormatting sqref="E256">
    <cfRule type="duplicateValues" dxfId="5799" priority="5791"/>
  </conditionalFormatting>
  <conditionalFormatting sqref="E256">
    <cfRule type="duplicateValues" dxfId="5798" priority="5708"/>
    <cfRule type="duplicateValues" dxfId="5797" priority="5766"/>
    <cfRule type="duplicateValues" dxfId="5796" priority="5783"/>
    <cfRule type="duplicateValues" dxfId="5795" priority="5784"/>
    <cfRule type="duplicateValues" dxfId="5794" priority="5785"/>
    <cfRule type="duplicateValues" dxfId="5793" priority="5786"/>
    <cfRule type="duplicateValues" dxfId="5792" priority="5787"/>
    <cfRule type="duplicateValues" dxfId="5791" priority="5788"/>
    <cfRule type="duplicateValues" dxfId="5790" priority="5789"/>
    <cfRule type="duplicateValues" dxfId="5789" priority="5790"/>
  </conditionalFormatting>
  <conditionalFormatting sqref="E256">
    <cfRule type="duplicateValues" dxfId="5788" priority="5782"/>
  </conditionalFormatting>
  <conditionalFormatting sqref="E256">
    <cfRule type="duplicateValues" dxfId="5787" priority="5772"/>
  </conditionalFormatting>
  <conditionalFormatting sqref="E256">
    <cfRule type="duplicateValues" dxfId="5786" priority="5771"/>
  </conditionalFormatting>
  <conditionalFormatting sqref="E256">
    <cfRule type="duplicateValues" dxfId="5785" priority="5770"/>
  </conditionalFormatting>
  <conditionalFormatting sqref="E256">
    <cfRule type="duplicateValues" dxfId="5784" priority="5773"/>
    <cfRule type="duplicateValues" dxfId="5783" priority="5774"/>
    <cfRule type="duplicateValues" dxfId="5782" priority="5775"/>
    <cfRule type="duplicateValues" dxfId="5781" priority="5776"/>
    <cfRule type="duplicateValues" dxfId="5780" priority="5777"/>
    <cfRule type="duplicateValues" dxfId="5779" priority="5778"/>
    <cfRule type="duplicateValues" dxfId="5778" priority="5779"/>
    <cfRule type="duplicateValues" dxfId="5777" priority="5780"/>
    <cfRule type="duplicateValues" dxfId="5776" priority="5781"/>
  </conditionalFormatting>
  <conditionalFormatting sqref="E256">
    <cfRule type="duplicateValues" dxfId="5775" priority="5769"/>
  </conditionalFormatting>
  <conditionalFormatting sqref="E256">
    <cfRule type="duplicateValues" dxfId="5774" priority="5767"/>
    <cfRule type="duplicateValues" dxfId="5773" priority="5768"/>
  </conditionalFormatting>
  <conditionalFormatting sqref="E256">
    <cfRule type="duplicateValues" dxfId="5772" priority="5765"/>
  </conditionalFormatting>
  <conditionalFormatting sqref="E256">
    <cfRule type="duplicateValues" dxfId="5771" priority="5749"/>
    <cfRule type="duplicateValues" dxfId="5770" priority="5757"/>
    <cfRule type="duplicateValues" dxfId="5769" priority="5758"/>
    <cfRule type="duplicateValues" dxfId="5768" priority="5759"/>
    <cfRule type="duplicateValues" dxfId="5767" priority="5760"/>
    <cfRule type="duplicateValues" dxfId="5766" priority="5761"/>
    <cfRule type="duplicateValues" dxfId="5765" priority="5762"/>
    <cfRule type="duplicateValues" dxfId="5764" priority="5763"/>
    <cfRule type="duplicateValues" dxfId="5763" priority="5764"/>
  </conditionalFormatting>
  <conditionalFormatting sqref="E256">
    <cfRule type="duplicateValues" dxfId="5762" priority="5756"/>
  </conditionalFormatting>
  <conditionalFormatting sqref="E256">
    <cfRule type="duplicateValues" dxfId="5761" priority="5755"/>
  </conditionalFormatting>
  <conditionalFormatting sqref="E256">
    <cfRule type="duplicateValues" dxfId="5760" priority="5754"/>
  </conditionalFormatting>
  <conditionalFormatting sqref="E256">
    <cfRule type="duplicateValues" dxfId="5759" priority="5753"/>
  </conditionalFormatting>
  <conditionalFormatting sqref="E256">
    <cfRule type="duplicateValues" dxfId="5758" priority="5752"/>
  </conditionalFormatting>
  <conditionalFormatting sqref="E256">
    <cfRule type="duplicateValues" dxfId="5757" priority="5750"/>
    <cfRule type="duplicateValues" dxfId="5756" priority="5751"/>
  </conditionalFormatting>
  <conditionalFormatting sqref="E256">
    <cfRule type="duplicateValues" dxfId="5755" priority="5748"/>
  </conditionalFormatting>
  <conditionalFormatting sqref="E256">
    <cfRule type="duplicateValues" dxfId="5754" priority="5742"/>
  </conditionalFormatting>
  <conditionalFormatting sqref="E256">
    <cfRule type="duplicateValues" dxfId="5753" priority="5735"/>
    <cfRule type="duplicateValues" dxfId="5752" priority="5739"/>
    <cfRule type="duplicateValues" dxfId="5751" priority="5740"/>
    <cfRule type="duplicateValues" dxfId="5750" priority="5741"/>
    <cfRule type="duplicateValues" dxfId="5749" priority="5743"/>
    <cfRule type="duplicateValues" dxfId="5748" priority="5744"/>
    <cfRule type="duplicateValues" dxfId="5747" priority="5745"/>
    <cfRule type="duplicateValues" dxfId="5746" priority="5746"/>
    <cfRule type="duplicateValues" dxfId="5745" priority="5747"/>
  </conditionalFormatting>
  <conditionalFormatting sqref="E256">
    <cfRule type="duplicateValues" dxfId="5744" priority="5738"/>
  </conditionalFormatting>
  <conditionalFormatting sqref="E256">
    <cfRule type="duplicateValues" dxfId="5743" priority="5736"/>
    <cfRule type="duplicateValues" dxfId="5742" priority="5737"/>
  </conditionalFormatting>
  <conditionalFormatting sqref="E256">
    <cfRule type="duplicateValues" dxfId="5741" priority="5729"/>
  </conditionalFormatting>
  <conditionalFormatting sqref="E256">
    <cfRule type="duplicateValues" dxfId="5740" priority="5722"/>
    <cfRule type="duplicateValues" dxfId="5739" priority="5726"/>
    <cfRule type="duplicateValues" dxfId="5738" priority="5727"/>
    <cfRule type="duplicateValues" dxfId="5737" priority="5728"/>
    <cfRule type="duplicateValues" dxfId="5736" priority="5730"/>
    <cfRule type="duplicateValues" dxfId="5735" priority="5731"/>
    <cfRule type="duplicateValues" dxfId="5734" priority="5732"/>
    <cfRule type="duplicateValues" dxfId="5733" priority="5733"/>
    <cfRule type="duplicateValues" dxfId="5732" priority="5734"/>
  </conditionalFormatting>
  <conditionalFormatting sqref="E256">
    <cfRule type="duplicateValues" dxfId="5731" priority="5725"/>
  </conditionalFormatting>
  <conditionalFormatting sqref="E256">
    <cfRule type="duplicateValues" dxfId="5730" priority="5723"/>
    <cfRule type="duplicateValues" dxfId="5729" priority="5724"/>
  </conditionalFormatting>
  <conditionalFormatting sqref="E256">
    <cfRule type="duplicateValues" dxfId="5728" priority="5716"/>
  </conditionalFormatting>
  <conditionalFormatting sqref="E256">
    <cfRule type="duplicateValues" dxfId="5727" priority="5709"/>
    <cfRule type="duplicateValues" dxfId="5726" priority="5713"/>
    <cfRule type="duplicateValues" dxfId="5725" priority="5714"/>
    <cfRule type="duplicateValues" dxfId="5724" priority="5715"/>
    <cfRule type="duplicateValues" dxfId="5723" priority="5717"/>
    <cfRule type="duplicateValues" dxfId="5722" priority="5718"/>
    <cfRule type="duplicateValues" dxfId="5721" priority="5719"/>
    <cfRule type="duplicateValues" dxfId="5720" priority="5720"/>
    <cfRule type="duplicateValues" dxfId="5719" priority="5721"/>
  </conditionalFormatting>
  <conditionalFormatting sqref="E256">
    <cfRule type="duplicateValues" dxfId="5718" priority="5712"/>
  </conditionalFormatting>
  <conditionalFormatting sqref="E256">
    <cfRule type="duplicateValues" dxfId="5717" priority="5710"/>
    <cfRule type="duplicateValues" dxfId="5716" priority="5711"/>
  </conditionalFormatting>
  <conditionalFormatting sqref="E256">
    <cfRule type="duplicateValues" dxfId="5715" priority="5707"/>
  </conditionalFormatting>
  <conditionalFormatting sqref="E256">
    <cfRule type="duplicateValues" dxfId="5714" priority="5706"/>
  </conditionalFormatting>
  <conditionalFormatting sqref="E256">
    <cfRule type="duplicateValues" dxfId="5713" priority="5705"/>
  </conditionalFormatting>
  <conditionalFormatting sqref="E256">
    <cfRule type="duplicateValues" dxfId="5712" priority="5622"/>
    <cfRule type="duplicateValues" dxfId="5711" priority="5680"/>
    <cfRule type="duplicateValues" dxfId="5710" priority="5697"/>
    <cfRule type="duplicateValues" dxfId="5709" priority="5698"/>
    <cfRule type="duplicateValues" dxfId="5708" priority="5699"/>
    <cfRule type="duplicateValues" dxfId="5707" priority="5700"/>
    <cfRule type="duplicateValues" dxfId="5706" priority="5701"/>
    <cfRule type="duplicateValues" dxfId="5705" priority="5702"/>
    <cfRule type="duplicateValues" dxfId="5704" priority="5703"/>
    <cfRule type="duplicateValues" dxfId="5703" priority="5704"/>
  </conditionalFormatting>
  <conditionalFormatting sqref="E256">
    <cfRule type="duplicateValues" dxfId="5702" priority="5696"/>
  </conditionalFormatting>
  <conditionalFormatting sqref="E256">
    <cfRule type="duplicateValues" dxfId="5701" priority="5686"/>
  </conditionalFormatting>
  <conditionalFormatting sqref="E256">
    <cfRule type="duplicateValues" dxfId="5700" priority="5685"/>
  </conditionalFormatting>
  <conditionalFormatting sqref="E256">
    <cfRule type="duplicateValues" dxfId="5699" priority="5684"/>
  </conditionalFormatting>
  <conditionalFormatting sqref="E256">
    <cfRule type="duplicateValues" dxfId="5698" priority="5687"/>
    <cfRule type="duplicateValues" dxfId="5697" priority="5688"/>
    <cfRule type="duplicateValues" dxfId="5696" priority="5689"/>
    <cfRule type="duplicateValues" dxfId="5695" priority="5690"/>
    <cfRule type="duplicateValues" dxfId="5694" priority="5691"/>
    <cfRule type="duplicateValues" dxfId="5693" priority="5692"/>
    <cfRule type="duplicateValues" dxfId="5692" priority="5693"/>
    <cfRule type="duplicateValues" dxfId="5691" priority="5694"/>
    <cfRule type="duplicateValues" dxfId="5690" priority="5695"/>
  </conditionalFormatting>
  <conditionalFormatting sqref="E256">
    <cfRule type="duplicateValues" dxfId="5689" priority="5683"/>
  </conditionalFormatting>
  <conditionalFormatting sqref="E256">
    <cfRule type="duplicateValues" dxfId="5688" priority="5681"/>
    <cfRule type="duplicateValues" dxfId="5687" priority="5682"/>
  </conditionalFormatting>
  <conditionalFormatting sqref="E256">
    <cfRule type="duplicateValues" dxfId="5686" priority="5679"/>
  </conditionalFormatting>
  <conditionalFormatting sqref="E256">
    <cfRule type="duplicateValues" dxfId="5685" priority="5663"/>
    <cfRule type="duplicateValues" dxfId="5684" priority="5671"/>
    <cfRule type="duplicateValues" dxfId="5683" priority="5672"/>
    <cfRule type="duplicateValues" dxfId="5682" priority="5673"/>
    <cfRule type="duplicateValues" dxfId="5681" priority="5674"/>
    <cfRule type="duplicateValues" dxfId="5680" priority="5675"/>
    <cfRule type="duplicateValues" dxfId="5679" priority="5676"/>
    <cfRule type="duplicateValues" dxfId="5678" priority="5677"/>
    <cfRule type="duplicateValues" dxfId="5677" priority="5678"/>
  </conditionalFormatting>
  <conditionalFormatting sqref="E256">
    <cfRule type="duplicateValues" dxfId="5676" priority="5670"/>
  </conditionalFormatting>
  <conditionalFormatting sqref="E256">
    <cfRule type="duplicateValues" dxfId="5675" priority="5669"/>
  </conditionalFormatting>
  <conditionalFormatting sqref="E256">
    <cfRule type="duplicateValues" dxfId="5674" priority="5668"/>
  </conditionalFormatting>
  <conditionalFormatting sqref="E256">
    <cfRule type="duplicateValues" dxfId="5673" priority="5667"/>
  </conditionalFormatting>
  <conditionalFormatting sqref="E256">
    <cfRule type="duplicateValues" dxfId="5672" priority="5666"/>
  </conditionalFormatting>
  <conditionalFormatting sqref="E256">
    <cfRule type="duplicateValues" dxfId="5671" priority="5664"/>
    <cfRule type="duplicateValues" dxfId="5670" priority="5665"/>
  </conditionalFormatting>
  <conditionalFormatting sqref="E256">
    <cfRule type="duplicateValues" dxfId="5669" priority="5662"/>
  </conditionalFormatting>
  <conditionalFormatting sqref="E256">
    <cfRule type="duplicateValues" dxfId="5668" priority="5656"/>
  </conditionalFormatting>
  <conditionalFormatting sqref="E256">
    <cfRule type="duplicateValues" dxfId="5667" priority="5649"/>
    <cfRule type="duplicateValues" dxfId="5666" priority="5653"/>
    <cfRule type="duplicateValues" dxfId="5665" priority="5654"/>
    <cfRule type="duplicateValues" dxfId="5664" priority="5655"/>
    <cfRule type="duplicateValues" dxfId="5663" priority="5657"/>
    <cfRule type="duplicateValues" dxfId="5662" priority="5658"/>
    <cfRule type="duplicateValues" dxfId="5661" priority="5659"/>
    <cfRule type="duplicateValues" dxfId="5660" priority="5660"/>
    <cfRule type="duplicateValues" dxfId="5659" priority="5661"/>
  </conditionalFormatting>
  <conditionalFormatting sqref="E256">
    <cfRule type="duplicateValues" dxfId="5658" priority="5652"/>
  </conditionalFormatting>
  <conditionalFormatting sqref="E256">
    <cfRule type="duplicateValues" dxfId="5657" priority="5650"/>
    <cfRule type="duplicateValues" dxfId="5656" priority="5651"/>
  </conditionalFormatting>
  <conditionalFormatting sqref="E256">
    <cfRule type="duplicateValues" dxfId="5655" priority="5643"/>
  </conditionalFormatting>
  <conditionalFormatting sqref="E256">
    <cfRule type="duplicateValues" dxfId="5654" priority="5636"/>
    <cfRule type="duplicateValues" dxfId="5653" priority="5640"/>
    <cfRule type="duplicateValues" dxfId="5652" priority="5641"/>
    <cfRule type="duplicateValues" dxfId="5651" priority="5642"/>
    <cfRule type="duplicateValues" dxfId="5650" priority="5644"/>
    <cfRule type="duplicateValues" dxfId="5649" priority="5645"/>
    <cfRule type="duplicateValues" dxfId="5648" priority="5646"/>
    <cfRule type="duplicateValues" dxfId="5647" priority="5647"/>
    <cfRule type="duplicateValues" dxfId="5646" priority="5648"/>
  </conditionalFormatting>
  <conditionalFormatting sqref="E256">
    <cfRule type="duplicateValues" dxfId="5645" priority="5639"/>
  </conditionalFormatting>
  <conditionalFormatting sqref="E256">
    <cfRule type="duplicateValues" dxfId="5644" priority="5637"/>
    <cfRule type="duplicateValues" dxfId="5643" priority="5638"/>
  </conditionalFormatting>
  <conditionalFormatting sqref="E256">
    <cfRule type="duplicateValues" dxfId="5642" priority="5630"/>
  </conditionalFormatting>
  <conditionalFormatting sqref="E256">
    <cfRule type="duplicateValues" dxfId="5641" priority="5623"/>
    <cfRule type="duplicateValues" dxfId="5640" priority="5627"/>
    <cfRule type="duplicateValues" dxfId="5639" priority="5628"/>
    <cfRule type="duplicateValues" dxfId="5638" priority="5629"/>
    <cfRule type="duplicateValues" dxfId="5637" priority="5631"/>
    <cfRule type="duplicateValues" dxfId="5636" priority="5632"/>
    <cfRule type="duplicateValues" dxfId="5635" priority="5633"/>
    <cfRule type="duplicateValues" dxfId="5634" priority="5634"/>
    <cfRule type="duplicateValues" dxfId="5633" priority="5635"/>
  </conditionalFormatting>
  <conditionalFormatting sqref="E256">
    <cfRule type="duplicateValues" dxfId="5632" priority="5626"/>
  </conditionalFormatting>
  <conditionalFormatting sqref="E256">
    <cfRule type="duplicateValues" dxfId="5631" priority="5624"/>
    <cfRule type="duplicateValues" dxfId="5630" priority="5625"/>
  </conditionalFormatting>
  <conditionalFormatting sqref="E256">
    <cfRule type="duplicateValues" dxfId="5629" priority="5621"/>
  </conditionalFormatting>
  <conditionalFormatting sqref="E256">
    <cfRule type="duplicateValues" dxfId="5628" priority="5620"/>
  </conditionalFormatting>
  <conditionalFormatting sqref="E256">
    <cfRule type="duplicateValues" dxfId="5627" priority="5619"/>
  </conditionalFormatting>
  <conditionalFormatting sqref="E256">
    <cfRule type="duplicateValues" dxfId="5626" priority="5618"/>
  </conditionalFormatting>
  <conditionalFormatting sqref="E256">
    <cfRule type="duplicateValues" dxfId="5625" priority="5617"/>
  </conditionalFormatting>
  <conditionalFormatting sqref="E256">
    <cfRule type="duplicateValues" dxfId="5624" priority="5616"/>
  </conditionalFormatting>
  <conditionalFormatting sqref="E256">
    <cfRule type="duplicateValues" dxfId="5623" priority="5615"/>
  </conditionalFormatting>
  <conditionalFormatting sqref="E256">
    <cfRule type="duplicateValues" dxfId="5622" priority="5614"/>
  </conditionalFormatting>
  <conditionalFormatting sqref="E256">
    <cfRule type="duplicateValues" dxfId="5621" priority="5613"/>
  </conditionalFormatting>
  <conditionalFormatting sqref="E256">
    <cfRule type="duplicateValues" dxfId="5620" priority="5612"/>
  </conditionalFormatting>
  <conditionalFormatting sqref="E256">
    <cfRule type="duplicateValues" dxfId="5619" priority="5611"/>
  </conditionalFormatting>
  <conditionalFormatting sqref="E256">
    <cfRule type="duplicateValues" dxfId="5618" priority="5610"/>
  </conditionalFormatting>
  <conditionalFormatting sqref="E256">
    <cfRule type="duplicateValues" dxfId="5617" priority="5609"/>
  </conditionalFormatting>
  <conditionalFormatting sqref="E256">
    <cfRule type="duplicateValues" dxfId="5616" priority="5608"/>
  </conditionalFormatting>
  <conditionalFormatting sqref="E259">
    <cfRule type="duplicateValues" dxfId="5615" priority="5601"/>
  </conditionalFormatting>
  <conditionalFormatting sqref="E259">
    <cfRule type="duplicateValues" dxfId="5614" priority="5567"/>
    <cfRule type="duplicateValues" dxfId="5613" priority="5594"/>
    <cfRule type="duplicateValues" dxfId="5612" priority="5598"/>
    <cfRule type="duplicateValues" dxfId="5611" priority="5599"/>
    <cfRule type="duplicateValues" dxfId="5610" priority="5600"/>
    <cfRule type="duplicateValues" dxfId="5609" priority="5602"/>
    <cfRule type="duplicateValues" dxfId="5608" priority="5603"/>
    <cfRule type="duplicateValues" dxfId="5607" priority="5604"/>
    <cfRule type="duplicateValues" dxfId="5606" priority="5605"/>
    <cfRule type="duplicateValues" dxfId="5605" priority="5606"/>
  </conditionalFormatting>
  <conditionalFormatting sqref="E259">
    <cfRule type="duplicateValues" dxfId="5604" priority="5597"/>
  </conditionalFormatting>
  <conditionalFormatting sqref="E259">
    <cfRule type="duplicateValues" dxfId="5603" priority="5595"/>
    <cfRule type="duplicateValues" dxfId="5602" priority="5596"/>
  </conditionalFormatting>
  <conditionalFormatting sqref="E259">
    <cfRule type="duplicateValues" dxfId="5601" priority="5588"/>
  </conditionalFormatting>
  <conditionalFormatting sqref="E259">
    <cfRule type="duplicateValues" dxfId="5600" priority="5581"/>
    <cfRule type="duplicateValues" dxfId="5599" priority="5585"/>
    <cfRule type="duplicateValues" dxfId="5598" priority="5586"/>
    <cfRule type="duplicateValues" dxfId="5597" priority="5587"/>
    <cfRule type="duplicateValues" dxfId="5596" priority="5589"/>
    <cfRule type="duplicateValues" dxfId="5595" priority="5590"/>
    <cfRule type="duplicateValues" dxfId="5594" priority="5591"/>
    <cfRule type="duplicateValues" dxfId="5593" priority="5592"/>
    <cfRule type="duplicateValues" dxfId="5592" priority="5593"/>
  </conditionalFormatting>
  <conditionalFormatting sqref="E259">
    <cfRule type="duplicateValues" dxfId="5591" priority="5584"/>
  </conditionalFormatting>
  <conditionalFormatting sqref="E259">
    <cfRule type="duplicateValues" dxfId="5590" priority="5582"/>
    <cfRule type="duplicateValues" dxfId="5589" priority="5583"/>
  </conditionalFormatting>
  <conditionalFormatting sqref="E259">
    <cfRule type="duplicateValues" dxfId="5588" priority="5575"/>
  </conditionalFormatting>
  <conditionalFormatting sqref="E259">
    <cfRule type="duplicateValues" dxfId="5587" priority="5568"/>
    <cfRule type="duplicateValues" dxfId="5586" priority="5572"/>
    <cfRule type="duplicateValues" dxfId="5585" priority="5573"/>
    <cfRule type="duplicateValues" dxfId="5584" priority="5574"/>
    <cfRule type="duplicateValues" dxfId="5583" priority="5576"/>
    <cfRule type="duplicateValues" dxfId="5582" priority="5577"/>
    <cfRule type="duplicateValues" dxfId="5581" priority="5578"/>
    <cfRule type="duplicateValues" dxfId="5580" priority="5579"/>
    <cfRule type="duplicateValues" dxfId="5579" priority="5580"/>
  </conditionalFormatting>
  <conditionalFormatting sqref="E259">
    <cfRule type="duplicateValues" dxfId="5578" priority="5571"/>
  </conditionalFormatting>
  <conditionalFormatting sqref="E259">
    <cfRule type="duplicateValues" dxfId="5577" priority="5569"/>
    <cfRule type="duplicateValues" dxfId="5576" priority="5570"/>
  </conditionalFormatting>
  <conditionalFormatting sqref="E259">
    <cfRule type="duplicateValues" dxfId="5575" priority="5566"/>
  </conditionalFormatting>
  <conditionalFormatting sqref="E259">
    <cfRule type="duplicateValues" dxfId="5574" priority="5565"/>
  </conditionalFormatting>
  <conditionalFormatting sqref="E259">
    <cfRule type="duplicateValues" dxfId="5573" priority="5564"/>
  </conditionalFormatting>
  <conditionalFormatting sqref="E259">
    <cfRule type="duplicateValues" dxfId="5572" priority="5563"/>
  </conditionalFormatting>
  <conditionalFormatting sqref="E259">
    <cfRule type="duplicateValues" dxfId="5571" priority="5562"/>
  </conditionalFormatting>
  <conditionalFormatting sqref="E259">
    <cfRule type="duplicateValues" dxfId="5570" priority="5561"/>
  </conditionalFormatting>
  <conditionalFormatting sqref="E259">
    <cfRule type="duplicateValues" dxfId="5569" priority="5560"/>
  </conditionalFormatting>
  <conditionalFormatting sqref="E259">
    <cfRule type="duplicateValues" dxfId="5568" priority="5559"/>
  </conditionalFormatting>
  <conditionalFormatting sqref="E259">
    <cfRule type="duplicateValues" dxfId="5567" priority="5558"/>
  </conditionalFormatting>
  <conditionalFormatting sqref="E259">
    <cfRule type="duplicateValues" dxfId="5566" priority="5557"/>
  </conditionalFormatting>
  <conditionalFormatting sqref="E259">
    <cfRule type="duplicateValues" dxfId="5565" priority="5555"/>
    <cfRule type="duplicateValues" dxfId="5564" priority="5556"/>
  </conditionalFormatting>
  <conditionalFormatting sqref="E260">
    <cfRule type="duplicateValues" dxfId="5563" priority="5549"/>
  </conditionalFormatting>
  <conditionalFormatting sqref="E260">
    <cfRule type="duplicateValues" dxfId="5562" priority="5515"/>
    <cfRule type="duplicateValues" dxfId="5561" priority="5542"/>
    <cfRule type="duplicateValues" dxfId="5560" priority="5546"/>
    <cfRule type="duplicateValues" dxfId="5559" priority="5547"/>
    <cfRule type="duplicateValues" dxfId="5558" priority="5548"/>
    <cfRule type="duplicateValues" dxfId="5557" priority="5550"/>
    <cfRule type="duplicateValues" dxfId="5556" priority="5551"/>
    <cfRule type="duplicateValues" dxfId="5555" priority="5552"/>
    <cfRule type="duplicateValues" dxfId="5554" priority="5553"/>
    <cfRule type="duplicateValues" dxfId="5553" priority="5554"/>
  </conditionalFormatting>
  <conditionalFormatting sqref="E260">
    <cfRule type="duplicateValues" dxfId="5552" priority="5545"/>
  </conditionalFormatting>
  <conditionalFormatting sqref="E260">
    <cfRule type="duplicateValues" dxfId="5551" priority="5543"/>
    <cfRule type="duplicateValues" dxfId="5550" priority="5544"/>
  </conditionalFormatting>
  <conditionalFormatting sqref="E260">
    <cfRule type="duplicateValues" dxfId="5549" priority="5536"/>
  </conditionalFormatting>
  <conditionalFormatting sqref="E260">
    <cfRule type="duplicateValues" dxfId="5548" priority="5529"/>
    <cfRule type="duplicateValues" dxfId="5547" priority="5533"/>
    <cfRule type="duplicateValues" dxfId="5546" priority="5534"/>
    <cfRule type="duplicateValues" dxfId="5545" priority="5535"/>
    <cfRule type="duplicateValues" dxfId="5544" priority="5537"/>
    <cfRule type="duplicateValues" dxfId="5543" priority="5538"/>
    <cfRule type="duplicateValues" dxfId="5542" priority="5539"/>
    <cfRule type="duplicateValues" dxfId="5541" priority="5540"/>
    <cfRule type="duplicateValues" dxfId="5540" priority="5541"/>
  </conditionalFormatting>
  <conditionalFormatting sqref="E260">
    <cfRule type="duplicateValues" dxfId="5539" priority="5532"/>
  </conditionalFormatting>
  <conditionalFormatting sqref="E260">
    <cfRule type="duplicateValues" dxfId="5538" priority="5530"/>
    <cfRule type="duplicateValues" dxfId="5537" priority="5531"/>
  </conditionalFormatting>
  <conditionalFormatting sqref="E260">
    <cfRule type="duplicateValues" dxfId="5536" priority="5523"/>
  </conditionalFormatting>
  <conditionalFormatting sqref="E260">
    <cfRule type="duplicateValues" dxfId="5535" priority="5516"/>
    <cfRule type="duplicateValues" dxfId="5534" priority="5520"/>
    <cfRule type="duplicateValues" dxfId="5533" priority="5521"/>
    <cfRule type="duplicateValues" dxfId="5532" priority="5522"/>
    <cfRule type="duplicateValues" dxfId="5531" priority="5524"/>
    <cfRule type="duplicateValues" dxfId="5530" priority="5525"/>
    <cfRule type="duplicateValues" dxfId="5529" priority="5526"/>
    <cfRule type="duplicateValues" dxfId="5528" priority="5527"/>
    <cfRule type="duplicateValues" dxfId="5527" priority="5528"/>
  </conditionalFormatting>
  <conditionalFormatting sqref="E260">
    <cfRule type="duplicateValues" dxfId="5526" priority="5519"/>
  </conditionalFormatting>
  <conditionalFormatting sqref="E260">
    <cfRule type="duplicateValues" dxfId="5525" priority="5517"/>
    <cfRule type="duplicateValues" dxfId="5524" priority="5518"/>
  </conditionalFormatting>
  <conditionalFormatting sqref="E260">
    <cfRule type="duplicateValues" dxfId="5523" priority="5514"/>
  </conditionalFormatting>
  <conditionalFormatting sqref="E260">
    <cfRule type="duplicateValues" dxfId="5522" priority="5513"/>
  </conditionalFormatting>
  <conditionalFormatting sqref="E260">
    <cfRule type="duplicateValues" dxfId="5521" priority="5512"/>
  </conditionalFormatting>
  <conditionalFormatting sqref="E260">
    <cfRule type="duplicateValues" dxfId="5520" priority="5511"/>
  </conditionalFormatting>
  <conditionalFormatting sqref="E260">
    <cfRule type="duplicateValues" dxfId="5519" priority="5510"/>
  </conditionalFormatting>
  <conditionalFormatting sqref="E260">
    <cfRule type="duplicateValues" dxfId="5518" priority="5509"/>
  </conditionalFormatting>
  <conditionalFormatting sqref="E260">
    <cfRule type="duplicateValues" dxfId="5517" priority="5508"/>
  </conditionalFormatting>
  <conditionalFormatting sqref="E260">
    <cfRule type="duplicateValues" dxfId="5516" priority="5507"/>
  </conditionalFormatting>
  <conditionalFormatting sqref="E260">
    <cfRule type="duplicateValues" dxfId="5515" priority="5506"/>
  </conditionalFormatting>
  <conditionalFormatting sqref="E260">
    <cfRule type="duplicateValues" dxfId="5514" priority="5505"/>
  </conditionalFormatting>
  <conditionalFormatting sqref="E260">
    <cfRule type="duplicateValues" dxfId="5513" priority="5503"/>
    <cfRule type="duplicateValues" dxfId="5512" priority="5504"/>
  </conditionalFormatting>
  <conditionalFormatting sqref="E70:E86 E154:E237 E247:E260 E88:E97 E266:E276 E284:E285 E287 E289 E293 E295:E300 E303:E307 E313 E1:E68 E139:E148 E150:E152 E315:E320 E324:E325 E99:E125 E330:E334 E336 E338:E356 E360:E363 E127:E137 E239:E245 E368 E372:E376 E378 E381:E383 E387:E388 E391 E394:E1048576">
    <cfRule type="duplicateValues" dxfId="5511" priority="5502"/>
  </conditionalFormatting>
  <conditionalFormatting sqref="E69">
    <cfRule type="duplicateValues" dxfId="5500" priority="5486"/>
  </conditionalFormatting>
  <conditionalFormatting sqref="E69">
    <cfRule type="duplicateValues" dxfId="5499" priority="5450"/>
    <cfRule type="duplicateValues" dxfId="5498" priority="5452"/>
    <cfRule type="duplicateValues" dxfId="5497" priority="5483"/>
    <cfRule type="duplicateValues" dxfId="5496" priority="5484"/>
    <cfRule type="duplicateValues" dxfId="5495" priority="5485"/>
    <cfRule type="duplicateValues" dxfId="5494" priority="5487"/>
    <cfRule type="duplicateValues" dxfId="5493" priority="5488"/>
    <cfRule type="duplicateValues" dxfId="5492" priority="5489"/>
    <cfRule type="duplicateValues" dxfId="5491" priority="5490"/>
    <cfRule type="duplicateValues" dxfId="5490" priority="5491"/>
  </conditionalFormatting>
  <conditionalFormatting sqref="E69">
    <cfRule type="duplicateValues" dxfId="5489" priority="5482"/>
  </conditionalFormatting>
  <conditionalFormatting sqref="E69">
    <cfRule type="duplicateValues" dxfId="5488" priority="5472"/>
  </conditionalFormatting>
  <conditionalFormatting sqref="E69">
    <cfRule type="duplicateValues" dxfId="5487" priority="5471"/>
  </conditionalFormatting>
  <conditionalFormatting sqref="E69">
    <cfRule type="duplicateValues" dxfId="5486" priority="5470"/>
  </conditionalFormatting>
  <conditionalFormatting sqref="E69">
    <cfRule type="duplicateValues" dxfId="5485" priority="5473"/>
    <cfRule type="duplicateValues" dxfId="5484" priority="5474"/>
    <cfRule type="duplicateValues" dxfId="5483" priority="5475"/>
    <cfRule type="duplicateValues" dxfId="5482" priority="5476"/>
    <cfRule type="duplicateValues" dxfId="5481" priority="5477"/>
    <cfRule type="duplicateValues" dxfId="5480" priority="5478"/>
    <cfRule type="duplicateValues" dxfId="5479" priority="5479"/>
    <cfRule type="duplicateValues" dxfId="5478" priority="5480"/>
    <cfRule type="duplicateValues" dxfId="5477" priority="5481"/>
  </conditionalFormatting>
  <conditionalFormatting sqref="E69">
    <cfRule type="duplicateValues" dxfId="5476" priority="5464"/>
  </conditionalFormatting>
  <conditionalFormatting sqref="E69">
    <cfRule type="duplicateValues" dxfId="5475" priority="5461"/>
    <cfRule type="duplicateValues" dxfId="5474" priority="5462"/>
    <cfRule type="duplicateValues" dxfId="5473" priority="5463"/>
    <cfRule type="duplicateValues" dxfId="5472" priority="5465"/>
    <cfRule type="duplicateValues" dxfId="5471" priority="5466"/>
    <cfRule type="duplicateValues" dxfId="5470" priority="5467"/>
    <cfRule type="duplicateValues" dxfId="5469" priority="5468"/>
    <cfRule type="duplicateValues" dxfId="5468" priority="5469"/>
  </conditionalFormatting>
  <conditionalFormatting sqref="E69">
    <cfRule type="duplicateValues" dxfId="5467" priority="5460"/>
  </conditionalFormatting>
  <conditionalFormatting sqref="E69">
    <cfRule type="duplicateValues" dxfId="5466" priority="5459"/>
  </conditionalFormatting>
  <conditionalFormatting sqref="E69">
    <cfRule type="duplicateValues" dxfId="5465" priority="5458"/>
  </conditionalFormatting>
  <conditionalFormatting sqref="E69">
    <cfRule type="duplicateValues" dxfId="5464" priority="5457"/>
  </conditionalFormatting>
  <conditionalFormatting sqref="E69">
    <cfRule type="duplicateValues" dxfId="5463" priority="5456"/>
  </conditionalFormatting>
  <conditionalFormatting sqref="E69">
    <cfRule type="duplicateValues" dxfId="5462" priority="5455"/>
  </conditionalFormatting>
  <conditionalFormatting sqref="E69">
    <cfRule type="duplicateValues" dxfId="5461" priority="5453"/>
    <cfRule type="duplicateValues" dxfId="5460" priority="5454"/>
  </conditionalFormatting>
  <conditionalFormatting sqref="E69">
    <cfRule type="duplicateValues" dxfId="5459" priority="5451"/>
  </conditionalFormatting>
  <conditionalFormatting sqref="E69">
    <cfRule type="duplicateValues" dxfId="5458" priority="5449"/>
  </conditionalFormatting>
  <conditionalFormatting sqref="E69">
    <cfRule type="duplicateValues" dxfId="5457" priority="5448"/>
  </conditionalFormatting>
  <conditionalFormatting sqref="E69">
    <cfRule type="duplicateValues" dxfId="5456" priority="5447"/>
  </conditionalFormatting>
  <conditionalFormatting sqref="E69">
    <cfRule type="duplicateValues" dxfId="5455" priority="5446"/>
  </conditionalFormatting>
  <conditionalFormatting sqref="E69">
    <cfRule type="duplicateValues" dxfId="5454" priority="5445"/>
  </conditionalFormatting>
  <conditionalFormatting sqref="E69">
    <cfRule type="duplicateValues" dxfId="5453" priority="5444"/>
  </conditionalFormatting>
  <conditionalFormatting sqref="E69">
    <cfRule type="duplicateValues" dxfId="5452" priority="5443"/>
  </conditionalFormatting>
  <conditionalFormatting sqref="E69">
    <cfRule type="duplicateValues" dxfId="5451" priority="5442"/>
  </conditionalFormatting>
  <conditionalFormatting sqref="E69">
    <cfRule type="duplicateValues" dxfId="5450" priority="5441"/>
  </conditionalFormatting>
  <conditionalFormatting sqref="E69">
    <cfRule type="duplicateValues" dxfId="5449" priority="5440"/>
  </conditionalFormatting>
  <conditionalFormatting sqref="E69">
    <cfRule type="duplicateValues" dxfId="5448" priority="5439"/>
  </conditionalFormatting>
  <conditionalFormatting sqref="E69">
    <cfRule type="duplicateValues" dxfId="5447" priority="5437"/>
    <cfRule type="duplicateValues" dxfId="5446" priority="5438"/>
  </conditionalFormatting>
  <conditionalFormatting sqref="E69">
    <cfRule type="duplicateValues" dxfId="5445" priority="5436"/>
  </conditionalFormatting>
  <conditionalFormatting sqref="E154:E237 E247:E260 E88:E97 E266:E276 E284:E285 E287 E289 E293 E295:E300 E303:E307 E313 E1:E86 E139:E148 E150:E152 E315:E320 E324:E325 E99:E125 E330:E334 E336 E338:E356 E360:E363 E127:E137 E239:E245 E368 E372:E376 E378 E381:E383 E387:E388 E391 E394:E1048576">
    <cfRule type="duplicateValues" dxfId="5444" priority="5435"/>
  </conditionalFormatting>
  <conditionalFormatting sqref="E98">
    <cfRule type="duplicateValues" dxfId="5443" priority="5429"/>
  </conditionalFormatting>
  <conditionalFormatting sqref="E98">
    <cfRule type="duplicateValues" dxfId="5442" priority="5407"/>
    <cfRule type="duplicateValues" dxfId="5441" priority="5409"/>
    <cfRule type="duplicateValues" dxfId="5440" priority="5426"/>
    <cfRule type="duplicateValues" dxfId="5439" priority="5427"/>
    <cfRule type="duplicateValues" dxfId="5438" priority="5428"/>
    <cfRule type="duplicateValues" dxfId="5437" priority="5430"/>
    <cfRule type="duplicateValues" dxfId="5436" priority="5431"/>
    <cfRule type="duplicateValues" dxfId="5435" priority="5432"/>
    <cfRule type="duplicateValues" dxfId="5434" priority="5433"/>
    <cfRule type="duplicateValues" dxfId="5433" priority="5434"/>
  </conditionalFormatting>
  <conditionalFormatting sqref="E98">
    <cfRule type="duplicateValues" dxfId="5432" priority="5425"/>
  </conditionalFormatting>
  <conditionalFormatting sqref="E98">
    <cfRule type="duplicateValues" dxfId="5431" priority="5415"/>
  </conditionalFormatting>
  <conditionalFormatting sqref="E98">
    <cfRule type="duplicateValues" dxfId="5430" priority="5414"/>
  </conditionalFormatting>
  <conditionalFormatting sqref="E98">
    <cfRule type="duplicateValues" dxfId="5429" priority="5413"/>
  </conditionalFormatting>
  <conditionalFormatting sqref="E98">
    <cfRule type="duplicateValues" dxfId="5428" priority="5416"/>
    <cfRule type="duplicateValues" dxfId="5427" priority="5417"/>
    <cfRule type="duplicateValues" dxfId="5426" priority="5418"/>
    <cfRule type="duplicateValues" dxfId="5425" priority="5419"/>
    <cfRule type="duplicateValues" dxfId="5424" priority="5420"/>
    <cfRule type="duplicateValues" dxfId="5423" priority="5421"/>
    <cfRule type="duplicateValues" dxfId="5422" priority="5422"/>
    <cfRule type="duplicateValues" dxfId="5421" priority="5423"/>
    <cfRule type="duplicateValues" dxfId="5420" priority="5424"/>
  </conditionalFormatting>
  <conditionalFormatting sqref="E98">
    <cfRule type="duplicateValues" dxfId="5419" priority="5412"/>
  </conditionalFormatting>
  <conditionalFormatting sqref="E98">
    <cfRule type="duplicateValues" dxfId="5418" priority="5410"/>
    <cfRule type="duplicateValues" dxfId="5417" priority="5411"/>
  </conditionalFormatting>
  <conditionalFormatting sqref="E98">
    <cfRule type="duplicateValues" dxfId="5416" priority="5408"/>
  </conditionalFormatting>
  <conditionalFormatting sqref="E98">
    <cfRule type="duplicateValues" dxfId="5415" priority="5406"/>
  </conditionalFormatting>
  <conditionalFormatting sqref="E98">
    <cfRule type="duplicateValues" dxfId="5414" priority="5405"/>
  </conditionalFormatting>
  <conditionalFormatting sqref="E98">
    <cfRule type="duplicateValues" dxfId="5413" priority="5404"/>
  </conditionalFormatting>
  <conditionalFormatting sqref="E98">
    <cfRule type="duplicateValues" dxfId="5412" priority="5403"/>
  </conditionalFormatting>
  <conditionalFormatting sqref="E98">
    <cfRule type="duplicateValues" dxfId="5411" priority="5402"/>
  </conditionalFormatting>
  <conditionalFormatting sqref="E98">
    <cfRule type="duplicateValues" dxfId="5410" priority="5401"/>
  </conditionalFormatting>
  <conditionalFormatting sqref="E98">
    <cfRule type="duplicateValues" dxfId="5409" priority="5400"/>
  </conditionalFormatting>
  <conditionalFormatting sqref="E98">
    <cfRule type="duplicateValues" dxfId="5408" priority="5399"/>
  </conditionalFormatting>
  <conditionalFormatting sqref="E98">
    <cfRule type="duplicateValues" dxfId="5407" priority="5398"/>
  </conditionalFormatting>
  <conditionalFormatting sqref="E98">
    <cfRule type="duplicateValues" dxfId="5406" priority="5397"/>
  </conditionalFormatting>
  <conditionalFormatting sqref="E98">
    <cfRule type="duplicateValues" dxfId="5405" priority="5396"/>
  </conditionalFormatting>
  <conditionalFormatting sqref="E98">
    <cfRule type="duplicateValues" dxfId="5404" priority="5394"/>
    <cfRule type="duplicateValues" dxfId="5403" priority="5395"/>
  </conditionalFormatting>
  <conditionalFormatting sqref="E98">
    <cfRule type="duplicateValues" dxfId="5402" priority="5393"/>
  </conditionalFormatting>
  <conditionalFormatting sqref="E98">
    <cfRule type="duplicateValues" dxfId="5401" priority="5392"/>
  </conditionalFormatting>
  <conditionalFormatting sqref="E153">
    <cfRule type="duplicateValues" dxfId="5397" priority="5362"/>
    <cfRule type="duplicateValues" dxfId="5396" priority="5364"/>
    <cfRule type="duplicateValues" dxfId="5395" priority="5381"/>
    <cfRule type="duplicateValues" dxfId="5394" priority="5382"/>
    <cfRule type="duplicateValues" dxfId="5393" priority="5383"/>
    <cfRule type="duplicateValues" dxfId="5392" priority="5384"/>
    <cfRule type="duplicateValues" dxfId="5391" priority="5385"/>
    <cfRule type="duplicateValues" dxfId="5390" priority="5386"/>
    <cfRule type="duplicateValues" dxfId="5389" priority="5387"/>
    <cfRule type="duplicateValues" dxfId="5388" priority="5388"/>
  </conditionalFormatting>
  <conditionalFormatting sqref="E153">
    <cfRule type="duplicateValues" dxfId="5387" priority="5380"/>
  </conditionalFormatting>
  <conditionalFormatting sqref="E153">
    <cfRule type="duplicateValues" dxfId="5386" priority="5370"/>
  </conditionalFormatting>
  <conditionalFormatting sqref="E153">
    <cfRule type="duplicateValues" dxfId="5385" priority="5369"/>
  </conditionalFormatting>
  <conditionalFormatting sqref="E153">
    <cfRule type="duplicateValues" dxfId="5384" priority="5368"/>
  </conditionalFormatting>
  <conditionalFormatting sqref="E153">
    <cfRule type="duplicateValues" dxfId="5383" priority="5371"/>
    <cfRule type="duplicateValues" dxfId="5382" priority="5372"/>
    <cfRule type="duplicateValues" dxfId="5381" priority="5373"/>
    <cfRule type="duplicateValues" dxfId="5380" priority="5374"/>
    <cfRule type="duplicateValues" dxfId="5379" priority="5375"/>
    <cfRule type="duplicateValues" dxfId="5378" priority="5376"/>
    <cfRule type="duplicateValues" dxfId="5377" priority="5377"/>
    <cfRule type="duplicateValues" dxfId="5376" priority="5378"/>
    <cfRule type="duplicateValues" dxfId="5375" priority="5379"/>
  </conditionalFormatting>
  <conditionalFormatting sqref="E153">
    <cfRule type="duplicateValues" dxfId="5374" priority="5367"/>
  </conditionalFormatting>
  <conditionalFormatting sqref="E153">
    <cfRule type="duplicateValues" dxfId="5373" priority="5365"/>
    <cfRule type="duplicateValues" dxfId="5372" priority="5366"/>
  </conditionalFormatting>
  <conditionalFormatting sqref="E153">
    <cfRule type="duplicateValues" dxfId="5371" priority="5363"/>
  </conditionalFormatting>
  <conditionalFormatting sqref="E153">
    <cfRule type="duplicateValues" dxfId="5370" priority="5356"/>
  </conditionalFormatting>
  <conditionalFormatting sqref="E153">
    <cfRule type="duplicateValues" dxfId="5369" priority="5317"/>
    <cfRule type="duplicateValues" dxfId="5368" priority="5345"/>
    <cfRule type="duplicateValues" dxfId="5367" priority="5353"/>
    <cfRule type="duplicateValues" dxfId="5366" priority="5354"/>
    <cfRule type="duplicateValues" dxfId="5365" priority="5355"/>
    <cfRule type="duplicateValues" dxfId="5364" priority="5357"/>
    <cfRule type="duplicateValues" dxfId="5363" priority="5358"/>
    <cfRule type="duplicateValues" dxfId="5362" priority="5359"/>
    <cfRule type="duplicateValues" dxfId="5361" priority="5360"/>
    <cfRule type="duplicateValues" dxfId="5360" priority="5361"/>
  </conditionalFormatting>
  <conditionalFormatting sqref="E153">
    <cfRule type="duplicateValues" dxfId="5359" priority="5352"/>
  </conditionalFormatting>
  <conditionalFormatting sqref="E153">
    <cfRule type="duplicateValues" dxfId="5358" priority="5351"/>
  </conditionalFormatting>
  <conditionalFormatting sqref="E153">
    <cfRule type="duplicateValues" dxfId="5357" priority="5350"/>
  </conditionalFormatting>
  <conditionalFormatting sqref="E153">
    <cfRule type="duplicateValues" dxfId="5356" priority="5349"/>
  </conditionalFormatting>
  <conditionalFormatting sqref="E153">
    <cfRule type="duplicateValues" dxfId="5355" priority="5348"/>
  </conditionalFormatting>
  <conditionalFormatting sqref="E153">
    <cfRule type="duplicateValues" dxfId="5354" priority="5346"/>
    <cfRule type="duplicateValues" dxfId="5353" priority="5347"/>
  </conditionalFormatting>
  <conditionalFormatting sqref="E153">
    <cfRule type="duplicateValues" dxfId="5352" priority="5344"/>
  </conditionalFormatting>
  <conditionalFormatting sqref="E153">
    <cfRule type="duplicateValues" dxfId="5351" priority="5338"/>
  </conditionalFormatting>
  <conditionalFormatting sqref="E153">
    <cfRule type="duplicateValues" dxfId="5350" priority="5331"/>
    <cfRule type="duplicateValues" dxfId="5349" priority="5335"/>
    <cfRule type="duplicateValues" dxfId="5348" priority="5336"/>
    <cfRule type="duplicateValues" dxfId="5347" priority="5337"/>
    <cfRule type="duplicateValues" dxfId="5346" priority="5339"/>
    <cfRule type="duplicateValues" dxfId="5345" priority="5340"/>
    <cfRule type="duplicateValues" dxfId="5344" priority="5341"/>
    <cfRule type="duplicateValues" dxfId="5343" priority="5342"/>
    <cfRule type="duplicateValues" dxfId="5342" priority="5343"/>
  </conditionalFormatting>
  <conditionalFormatting sqref="E153">
    <cfRule type="duplicateValues" dxfId="5341" priority="5334"/>
  </conditionalFormatting>
  <conditionalFormatting sqref="E153">
    <cfRule type="duplicateValues" dxfId="5340" priority="5332"/>
    <cfRule type="duplicateValues" dxfId="5339" priority="5333"/>
  </conditionalFormatting>
  <conditionalFormatting sqref="E153">
    <cfRule type="duplicateValues" dxfId="5338" priority="5325"/>
  </conditionalFormatting>
  <conditionalFormatting sqref="E153">
    <cfRule type="duplicateValues" dxfId="5337" priority="5318"/>
    <cfRule type="duplicateValues" dxfId="5336" priority="5322"/>
    <cfRule type="duplicateValues" dxfId="5335" priority="5323"/>
    <cfRule type="duplicateValues" dxfId="5334" priority="5324"/>
    <cfRule type="duplicateValues" dxfId="5333" priority="5326"/>
    <cfRule type="duplicateValues" dxfId="5332" priority="5327"/>
    <cfRule type="duplicateValues" dxfId="5331" priority="5328"/>
    <cfRule type="duplicateValues" dxfId="5330" priority="5329"/>
    <cfRule type="duplicateValues" dxfId="5329" priority="5330"/>
  </conditionalFormatting>
  <conditionalFormatting sqref="E153">
    <cfRule type="duplicateValues" dxfId="5328" priority="5321"/>
  </conditionalFormatting>
  <conditionalFormatting sqref="E153">
    <cfRule type="duplicateValues" dxfId="5327" priority="5319"/>
    <cfRule type="duplicateValues" dxfId="5326" priority="5320"/>
  </conditionalFormatting>
  <conditionalFormatting sqref="E153">
    <cfRule type="duplicateValues" dxfId="5325" priority="5316"/>
  </conditionalFormatting>
  <conditionalFormatting sqref="E153">
    <cfRule type="duplicateValues" dxfId="5324" priority="5315"/>
  </conditionalFormatting>
  <conditionalFormatting sqref="E153">
    <cfRule type="duplicateValues" dxfId="5323" priority="5314"/>
  </conditionalFormatting>
  <conditionalFormatting sqref="E153">
    <cfRule type="duplicateValues" dxfId="5322" priority="5313"/>
  </conditionalFormatting>
  <conditionalFormatting sqref="E153">
    <cfRule type="duplicateValues" dxfId="5321" priority="5312"/>
  </conditionalFormatting>
  <conditionalFormatting sqref="E153">
    <cfRule type="duplicateValues" dxfId="5320" priority="5311"/>
  </conditionalFormatting>
  <conditionalFormatting sqref="E153">
    <cfRule type="duplicateValues" dxfId="5319" priority="5310"/>
  </conditionalFormatting>
  <conditionalFormatting sqref="E153">
    <cfRule type="duplicateValues" dxfId="5318" priority="5309"/>
  </conditionalFormatting>
  <conditionalFormatting sqref="E153">
    <cfRule type="duplicateValues" dxfId="5317" priority="5308"/>
  </conditionalFormatting>
  <conditionalFormatting sqref="E153">
    <cfRule type="duplicateValues" dxfId="5316" priority="5307"/>
  </conditionalFormatting>
  <conditionalFormatting sqref="E153">
    <cfRule type="duplicateValues" dxfId="5315" priority="5306"/>
  </conditionalFormatting>
  <conditionalFormatting sqref="E153">
    <cfRule type="duplicateValues" dxfId="5314" priority="5304"/>
    <cfRule type="duplicateValues" dxfId="5313" priority="5305"/>
  </conditionalFormatting>
  <conditionalFormatting sqref="E153">
    <cfRule type="duplicateValues" dxfId="5312" priority="5303"/>
  </conditionalFormatting>
  <conditionalFormatting sqref="E153">
    <cfRule type="duplicateValues" dxfId="5311" priority="5302"/>
  </conditionalFormatting>
  <conditionalFormatting sqref="E246">
    <cfRule type="duplicateValues" dxfId="5310" priority="5219"/>
    <cfRule type="duplicateValues" dxfId="5309" priority="5277"/>
    <cfRule type="duplicateValues" dxfId="5308" priority="5294"/>
    <cfRule type="duplicateValues" dxfId="5307" priority="5295"/>
    <cfRule type="duplicateValues" dxfId="5306" priority="5296"/>
    <cfRule type="duplicateValues" dxfId="5305" priority="5297"/>
    <cfRule type="duplicateValues" dxfId="5304" priority="5298"/>
    <cfRule type="duplicateValues" dxfId="5303" priority="5299"/>
    <cfRule type="duplicateValues" dxfId="5302" priority="5300"/>
    <cfRule type="duplicateValues" dxfId="5301" priority="5301"/>
  </conditionalFormatting>
  <conditionalFormatting sqref="E246">
    <cfRule type="duplicateValues" dxfId="5300" priority="5293"/>
  </conditionalFormatting>
  <conditionalFormatting sqref="E246">
    <cfRule type="duplicateValues" dxfId="5299" priority="5283"/>
  </conditionalFormatting>
  <conditionalFormatting sqref="E246">
    <cfRule type="duplicateValues" dxfId="5298" priority="5282"/>
  </conditionalFormatting>
  <conditionalFormatting sqref="E246">
    <cfRule type="duplicateValues" dxfId="5297" priority="5281"/>
  </conditionalFormatting>
  <conditionalFormatting sqref="E246">
    <cfRule type="duplicateValues" dxfId="5296" priority="5284"/>
    <cfRule type="duplicateValues" dxfId="5295" priority="5285"/>
    <cfRule type="duplicateValues" dxfId="5294" priority="5286"/>
    <cfRule type="duplicateValues" dxfId="5293" priority="5287"/>
    <cfRule type="duplicateValues" dxfId="5292" priority="5288"/>
    <cfRule type="duplicateValues" dxfId="5291" priority="5289"/>
    <cfRule type="duplicateValues" dxfId="5290" priority="5290"/>
    <cfRule type="duplicateValues" dxfId="5289" priority="5291"/>
    <cfRule type="duplicateValues" dxfId="5288" priority="5292"/>
  </conditionalFormatting>
  <conditionalFormatting sqref="E246">
    <cfRule type="duplicateValues" dxfId="5287" priority="5280"/>
  </conditionalFormatting>
  <conditionalFormatting sqref="E246">
    <cfRule type="duplicateValues" dxfId="5286" priority="5278"/>
    <cfRule type="duplicateValues" dxfId="5285" priority="5279"/>
  </conditionalFormatting>
  <conditionalFormatting sqref="E246">
    <cfRule type="duplicateValues" dxfId="5284" priority="5276"/>
  </conditionalFormatting>
  <conditionalFormatting sqref="E246">
    <cfRule type="duplicateValues" dxfId="5283" priority="5260"/>
    <cfRule type="duplicateValues" dxfId="5282" priority="5268"/>
    <cfRule type="duplicateValues" dxfId="5281" priority="5269"/>
    <cfRule type="duplicateValues" dxfId="5280" priority="5270"/>
    <cfRule type="duplicateValues" dxfId="5279" priority="5271"/>
    <cfRule type="duplicateValues" dxfId="5278" priority="5272"/>
    <cfRule type="duplicateValues" dxfId="5277" priority="5273"/>
    <cfRule type="duplicateValues" dxfId="5276" priority="5274"/>
    <cfRule type="duplicateValues" dxfId="5275" priority="5275"/>
  </conditionalFormatting>
  <conditionalFormatting sqref="E246">
    <cfRule type="duplicateValues" dxfId="5274" priority="5267"/>
  </conditionalFormatting>
  <conditionalFormatting sqref="E246">
    <cfRule type="duplicateValues" dxfId="5273" priority="5266"/>
  </conditionalFormatting>
  <conditionalFormatting sqref="E246">
    <cfRule type="duplicateValues" dxfId="5272" priority="5265"/>
  </conditionalFormatting>
  <conditionalFormatting sqref="E246">
    <cfRule type="duplicateValues" dxfId="5271" priority="5264"/>
  </conditionalFormatting>
  <conditionalFormatting sqref="E246">
    <cfRule type="duplicateValues" dxfId="5270" priority="5263"/>
  </conditionalFormatting>
  <conditionalFormatting sqref="E246">
    <cfRule type="duplicateValues" dxfId="5269" priority="5261"/>
    <cfRule type="duplicateValues" dxfId="5268" priority="5262"/>
  </conditionalFormatting>
  <conditionalFormatting sqref="E246">
    <cfRule type="duplicateValues" dxfId="5267" priority="5259"/>
  </conditionalFormatting>
  <conditionalFormatting sqref="E246">
    <cfRule type="duplicateValues" dxfId="5266" priority="5253"/>
  </conditionalFormatting>
  <conditionalFormatting sqref="E246">
    <cfRule type="duplicateValues" dxfId="5265" priority="5246"/>
    <cfRule type="duplicateValues" dxfId="5264" priority="5250"/>
    <cfRule type="duplicateValues" dxfId="5263" priority="5251"/>
    <cfRule type="duplicateValues" dxfId="5262" priority="5252"/>
    <cfRule type="duplicateValues" dxfId="5261" priority="5254"/>
    <cfRule type="duplicateValues" dxfId="5260" priority="5255"/>
    <cfRule type="duplicateValues" dxfId="5259" priority="5256"/>
    <cfRule type="duplicateValues" dxfId="5258" priority="5257"/>
    <cfRule type="duplicateValues" dxfId="5257" priority="5258"/>
  </conditionalFormatting>
  <conditionalFormatting sqref="E246">
    <cfRule type="duplicateValues" dxfId="5256" priority="5249"/>
  </conditionalFormatting>
  <conditionalFormatting sqref="E246">
    <cfRule type="duplicateValues" dxfId="5255" priority="5247"/>
    <cfRule type="duplicateValues" dxfId="5254" priority="5248"/>
  </conditionalFormatting>
  <conditionalFormatting sqref="E246">
    <cfRule type="duplicateValues" dxfId="5253" priority="5240"/>
  </conditionalFormatting>
  <conditionalFormatting sqref="E246">
    <cfRule type="duplicateValues" dxfId="5252" priority="5233"/>
    <cfRule type="duplicateValues" dxfId="5251" priority="5237"/>
    <cfRule type="duplicateValues" dxfId="5250" priority="5238"/>
    <cfRule type="duplicateValues" dxfId="5249" priority="5239"/>
    <cfRule type="duplicateValues" dxfId="5248" priority="5241"/>
    <cfRule type="duplicateValues" dxfId="5247" priority="5242"/>
    <cfRule type="duplicateValues" dxfId="5246" priority="5243"/>
    <cfRule type="duplicateValues" dxfId="5245" priority="5244"/>
    <cfRule type="duplicateValues" dxfId="5244" priority="5245"/>
  </conditionalFormatting>
  <conditionalFormatting sqref="E246">
    <cfRule type="duplicateValues" dxfId="5243" priority="5236"/>
  </conditionalFormatting>
  <conditionalFormatting sqref="E246">
    <cfRule type="duplicateValues" dxfId="5242" priority="5234"/>
    <cfRule type="duplicateValues" dxfId="5241" priority="5235"/>
  </conditionalFormatting>
  <conditionalFormatting sqref="E246">
    <cfRule type="duplicateValues" dxfId="5240" priority="5227"/>
  </conditionalFormatting>
  <conditionalFormatting sqref="E246">
    <cfRule type="duplicateValues" dxfId="5239" priority="5220"/>
    <cfRule type="duplicateValues" dxfId="5238" priority="5224"/>
    <cfRule type="duplicateValues" dxfId="5237" priority="5225"/>
    <cfRule type="duplicateValues" dxfId="5236" priority="5226"/>
    <cfRule type="duplicateValues" dxfId="5235" priority="5228"/>
    <cfRule type="duplicateValues" dxfId="5234" priority="5229"/>
    <cfRule type="duplicateValues" dxfId="5233" priority="5230"/>
    <cfRule type="duplicateValues" dxfId="5232" priority="5231"/>
    <cfRule type="duplicateValues" dxfId="5231" priority="5232"/>
  </conditionalFormatting>
  <conditionalFormatting sqref="E246">
    <cfRule type="duplicateValues" dxfId="5230" priority="5223"/>
  </conditionalFormatting>
  <conditionalFormatting sqref="E246">
    <cfRule type="duplicateValues" dxfId="5229" priority="5221"/>
    <cfRule type="duplicateValues" dxfId="5228" priority="5222"/>
  </conditionalFormatting>
  <conditionalFormatting sqref="E246">
    <cfRule type="duplicateValues" dxfId="5227" priority="5218"/>
  </conditionalFormatting>
  <conditionalFormatting sqref="E246">
    <cfRule type="duplicateValues" dxfId="5226" priority="5217"/>
  </conditionalFormatting>
  <conditionalFormatting sqref="E246">
    <cfRule type="duplicateValues" dxfId="5225" priority="5216"/>
  </conditionalFormatting>
  <conditionalFormatting sqref="E246">
    <cfRule type="duplicateValues" dxfId="5224" priority="5133"/>
    <cfRule type="duplicateValues" dxfId="5223" priority="5191"/>
    <cfRule type="duplicateValues" dxfId="5222" priority="5208"/>
    <cfRule type="duplicateValues" dxfId="5221" priority="5209"/>
    <cfRule type="duplicateValues" dxfId="5220" priority="5210"/>
    <cfRule type="duplicateValues" dxfId="5219" priority="5211"/>
    <cfRule type="duplicateValues" dxfId="5218" priority="5212"/>
    <cfRule type="duplicateValues" dxfId="5217" priority="5213"/>
    <cfRule type="duplicateValues" dxfId="5216" priority="5214"/>
    <cfRule type="duplicateValues" dxfId="5215" priority="5215"/>
  </conditionalFormatting>
  <conditionalFormatting sqref="E246">
    <cfRule type="duplicateValues" dxfId="5214" priority="5207"/>
  </conditionalFormatting>
  <conditionalFormatting sqref="E246">
    <cfRule type="duplicateValues" dxfId="5213" priority="5197"/>
  </conditionalFormatting>
  <conditionalFormatting sqref="E246">
    <cfRule type="duplicateValues" dxfId="5212" priority="5196"/>
  </conditionalFormatting>
  <conditionalFormatting sqref="E246">
    <cfRule type="duplicateValues" dxfId="5211" priority="5195"/>
  </conditionalFormatting>
  <conditionalFormatting sqref="E246">
    <cfRule type="duplicateValues" dxfId="5210" priority="5198"/>
    <cfRule type="duplicateValues" dxfId="5209" priority="5199"/>
    <cfRule type="duplicateValues" dxfId="5208" priority="5200"/>
    <cfRule type="duplicateValues" dxfId="5207" priority="5201"/>
    <cfRule type="duplicateValues" dxfId="5206" priority="5202"/>
    <cfRule type="duplicateValues" dxfId="5205" priority="5203"/>
    <cfRule type="duplicateValues" dxfId="5204" priority="5204"/>
    <cfRule type="duplicateValues" dxfId="5203" priority="5205"/>
    <cfRule type="duplicateValues" dxfId="5202" priority="5206"/>
  </conditionalFormatting>
  <conditionalFormatting sqref="E246">
    <cfRule type="duplicateValues" dxfId="5201" priority="5194"/>
  </conditionalFormatting>
  <conditionalFormatting sqref="E246">
    <cfRule type="duplicateValues" dxfId="5200" priority="5192"/>
    <cfRule type="duplicateValues" dxfId="5199" priority="5193"/>
  </conditionalFormatting>
  <conditionalFormatting sqref="E246">
    <cfRule type="duplicateValues" dxfId="5198" priority="5190"/>
  </conditionalFormatting>
  <conditionalFormatting sqref="E246">
    <cfRule type="duplicateValues" dxfId="5197" priority="5174"/>
    <cfRule type="duplicateValues" dxfId="5196" priority="5182"/>
    <cfRule type="duplicateValues" dxfId="5195" priority="5183"/>
    <cfRule type="duplicateValues" dxfId="5194" priority="5184"/>
    <cfRule type="duplicateValues" dxfId="5193" priority="5185"/>
    <cfRule type="duplicateValues" dxfId="5192" priority="5186"/>
    <cfRule type="duplicateValues" dxfId="5191" priority="5187"/>
    <cfRule type="duplicateValues" dxfId="5190" priority="5188"/>
    <cfRule type="duplicateValues" dxfId="5189" priority="5189"/>
  </conditionalFormatting>
  <conditionalFormatting sqref="E246">
    <cfRule type="duplicateValues" dxfId="5188" priority="5181"/>
  </conditionalFormatting>
  <conditionalFormatting sqref="E246">
    <cfRule type="duplicateValues" dxfId="5187" priority="5180"/>
  </conditionalFormatting>
  <conditionalFormatting sqref="E246">
    <cfRule type="duplicateValues" dxfId="5186" priority="5179"/>
  </conditionalFormatting>
  <conditionalFormatting sqref="E246">
    <cfRule type="duplicateValues" dxfId="5185" priority="5178"/>
  </conditionalFormatting>
  <conditionalFormatting sqref="E246">
    <cfRule type="duplicateValues" dxfId="5184" priority="5177"/>
  </conditionalFormatting>
  <conditionalFormatting sqref="E246">
    <cfRule type="duplicateValues" dxfId="5183" priority="5175"/>
    <cfRule type="duplicateValues" dxfId="5182" priority="5176"/>
  </conditionalFormatting>
  <conditionalFormatting sqref="E246">
    <cfRule type="duplicateValues" dxfId="5181" priority="5173"/>
  </conditionalFormatting>
  <conditionalFormatting sqref="E246">
    <cfRule type="duplicateValues" dxfId="5180" priority="5167"/>
  </conditionalFormatting>
  <conditionalFormatting sqref="E246">
    <cfRule type="duplicateValues" dxfId="5179" priority="5160"/>
    <cfRule type="duplicateValues" dxfId="5178" priority="5164"/>
    <cfRule type="duplicateValues" dxfId="5177" priority="5165"/>
    <cfRule type="duplicateValues" dxfId="5176" priority="5166"/>
    <cfRule type="duplicateValues" dxfId="5175" priority="5168"/>
    <cfRule type="duplicateValues" dxfId="5174" priority="5169"/>
    <cfRule type="duplicateValues" dxfId="5173" priority="5170"/>
    <cfRule type="duplicateValues" dxfId="5172" priority="5171"/>
    <cfRule type="duplicateValues" dxfId="5171" priority="5172"/>
  </conditionalFormatting>
  <conditionalFormatting sqref="E246">
    <cfRule type="duplicateValues" dxfId="5170" priority="5163"/>
  </conditionalFormatting>
  <conditionalFormatting sqref="E246">
    <cfRule type="duplicateValues" dxfId="5169" priority="5161"/>
    <cfRule type="duplicateValues" dxfId="5168" priority="5162"/>
  </conditionalFormatting>
  <conditionalFormatting sqref="E246">
    <cfRule type="duplicateValues" dxfId="5167" priority="5154"/>
  </conditionalFormatting>
  <conditionalFormatting sqref="E246">
    <cfRule type="duplicateValues" dxfId="5166" priority="5147"/>
    <cfRule type="duplicateValues" dxfId="5165" priority="5151"/>
    <cfRule type="duplicateValues" dxfId="5164" priority="5152"/>
    <cfRule type="duplicateValues" dxfId="5163" priority="5153"/>
    <cfRule type="duplicateValues" dxfId="5162" priority="5155"/>
    <cfRule type="duplicateValues" dxfId="5161" priority="5156"/>
    <cfRule type="duplicateValues" dxfId="5160" priority="5157"/>
    <cfRule type="duplicateValues" dxfId="5159" priority="5158"/>
    <cfRule type="duplicateValues" dxfId="5158" priority="5159"/>
  </conditionalFormatting>
  <conditionalFormatting sqref="E246">
    <cfRule type="duplicateValues" dxfId="5157" priority="5150"/>
  </conditionalFormatting>
  <conditionalFormatting sqref="E246">
    <cfRule type="duplicateValues" dxfId="5156" priority="5148"/>
    <cfRule type="duplicateValues" dxfId="5155" priority="5149"/>
  </conditionalFormatting>
  <conditionalFormatting sqref="E246">
    <cfRule type="duplicateValues" dxfId="5154" priority="5141"/>
  </conditionalFormatting>
  <conditionalFormatting sqref="E246">
    <cfRule type="duplicateValues" dxfId="5153" priority="5134"/>
    <cfRule type="duplicateValues" dxfId="5152" priority="5138"/>
    <cfRule type="duplicateValues" dxfId="5151" priority="5139"/>
    <cfRule type="duplicateValues" dxfId="5150" priority="5140"/>
    <cfRule type="duplicateValues" dxfId="5149" priority="5142"/>
    <cfRule type="duplicateValues" dxfId="5148" priority="5143"/>
    <cfRule type="duplicateValues" dxfId="5147" priority="5144"/>
    <cfRule type="duplicateValues" dxfId="5146" priority="5145"/>
    <cfRule type="duplicateValues" dxfId="5145" priority="5146"/>
  </conditionalFormatting>
  <conditionalFormatting sqref="E246">
    <cfRule type="duplicateValues" dxfId="5144" priority="5137"/>
  </conditionalFormatting>
  <conditionalFormatting sqref="E246">
    <cfRule type="duplicateValues" dxfId="5143" priority="5135"/>
    <cfRule type="duplicateValues" dxfId="5142" priority="5136"/>
  </conditionalFormatting>
  <conditionalFormatting sqref="E246">
    <cfRule type="duplicateValues" dxfId="5141" priority="5132"/>
  </conditionalFormatting>
  <conditionalFormatting sqref="E246">
    <cfRule type="duplicateValues" dxfId="5140" priority="5131"/>
  </conditionalFormatting>
  <conditionalFormatting sqref="E246">
    <cfRule type="duplicateValues" dxfId="5139" priority="5130"/>
  </conditionalFormatting>
  <conditionalFormatting sqref="E246">
    <cfRule type="duplicateValues" dxfId="5138" priority="5129"/>
  </conditionalFormatting>
  <conditionalFormatting sqref="E246">
    <cfRule type="duplicateValues" dxfId="5137" priority="5128"/>
  </conditionalFormatting>
  <conditionalFormatting sqref="E246">
    <cfRule type="duplicateValues" dxfId="5136" priority="5127"/>
  </conditionalFormatting>
  <conditionalFormatting sqref="E246">
    <cfRule type="duplicateValues" dxfId="5135" priority="5044"/>
    <cfRule type="duplicateValues" dxfId="5134" priority="5102"/>
    <cfRule type="duplicateValues" dxfId="5133" priority="5119"/>
    <cfRule type="duplicateValues" dxfId="5132" priority="5120"/>
    <cfRule type="duplicateValues" dxfId="5131" priority="5121"/>
    <cfRule type="duplicateValues" dxfId="5130" priority="5122"/>
    <cfRule type="duplicateValues" dxfId="5129" priority="5123"/>
    <cfRule type="duplicateValues" dxfId="5128" priority="5124"/>
    <cfRule type="duplicateValues" dxfId="5127" priority="5125"/>
    <cfRule type="duplicateValues" dxfId="5126" priority="5126"/>
  </conditionalFormatting>
  <conditionalFormatting sqref="E246">
    <cfRule type="duplicateValues" dxfId="5125" priority="5118"/>
  </conditionalFormatting>
  <conditionalFormatting sqref="E246">
    <cfRule type="duplicateValues" dxfId="5124" priority="5108"/>
  </conditionalFormatting>
  <conditionalFormatting sqref="E246">
    <cfRule type="duplicateValues" dxfId="5123" priority="5107"/>
  </conditionalFormatting>
  <conditionalFormatting sqref="E246">
    <cfRule type="duplicateValues" dxfId="5122" priority="5106"/>
  </conditionalFormatting>
  <conditionalFormatting sqref="E246">
    <cfRule type="duplicateValues" dxfId="5121" priority="5109"/>
    <cfRule type="duplicateValues" dxfId="5120" priority="5110"/>
    <cfRule type="duplicateValues" dxfId="5119" priority="5111"/>
    <cfRule type="duplicateValues" dxfId="5118" priority="5112"/>
    <cfRule type="duplicateValues" dxfId="5117" priority="5113"/>
    <cfRule type="duplicateValues" dxfId="5116" priority="5114"/>
    <cfRule type="duplicateValues" dxfId="5115" priority="5115"/>
    <cfRule type="duplicateValues" dxfId="5114" priority="5116"/>
    <cfRule type="duplicateValues" dxfId="5113" priority="5117"/>
  </conditionalFormatting>
  <conditionalFormatting sqref="E246">
    <cfRule type="duplicateValues" dxfId="5112" priority="5105"/>
  </conditionalFormatting>
  <conditionalFormatting sqref="E246">
    <cfRule type="duplicateValues" dxfId="5111" priority="5103"/>
    <cfRule type="duplicateValues" dxfId="5110" priority="5104"/>
  </conditionalFormatting>
  <conditionalFormatting sqref="E246">
    <cfRule type="duplicateValues" dxfId="5109" priority="5101"/>
  </conditionalFormatting>
  <conditionalFormatting sqref="E246">
    <cfRule type="duplicateValues" dxfId="5108" priority="5085"/>
    <cfRule type="duplicateValues" dxfId="5107" priority="5093"/>
    <cfRule type="duplicateValues" dxfId="5106" priority="5094"/>
    <cfRule type="duplicateValues" dxfId="5105" priority="5095"/>
    <cfRule type="duplicateValues" dxfId="5104" priority="5096"/>
    <cfRule type="duplicateValues" dxfId="5103" priority="5097"/>
    <cfRule type="duplicateValues" dxfId="5102" priority="5098"/>
    <cfRule type="duplicateValues" dxfId="5101" priority="5099"/>
    <cfRule type="duplicateValues" dxfId="5100" priority="5100"/>
  </conditionalFormatting>
  <conditionalFormatting sqref="E246">
    <cfRule type="duplicateValues" dxfId="5099" priority="5092"/>
  </conditionalFormatting>
  <conditionalFormatting sqref="E246">
    <cfRule type="duplicateValues" dxfId="5098" priority="5091"/>
  </conditionalFormatting>
  <conditionalFormatting sqref="E246">
    <cfRule type="duplicateValues" dxfId="5097" priority="5090"/>
  </conditionalFormatting>
  <conditionalFormatting sqref="E246">
    <cfRule type="duplicateValues" dxfId="5096" priority="5089"/>
  </conditionalFormatting>
  <conditionalFormatting sqref="E246">
    <cfRule type="duplicateValues" dxfId="5095" priority="5088"/>
  </conditionalFormatting>
  <conditionalFormatting sqref="E246">
    <cfRule type="duplicateValues" dxfId="5094" priority="5086"/>
    <cfRule type="duplicateValues" dxfId="5093" priority="5087"/>
  </conditionalFormatting>
  <conditionalFormatting sqref="E246">
    <cfRule type="duplicateValues" dxfId="5092" priority="5084"/>
  </conditionalFormatting>
  <conditionalFormatting sqref="E246">
    <cfRule type="duplicateValues" dxfId="5091" priority="5078"/>
  </conditionalFormatting>
  <conditionalFormatting sqref="E246">
    <cfRule type="duplicateValues" dxfId="5090" priority="5071"/>
    <cfRule type="duplicateValues" dxfId="5089" priority="5075"/>
    <cfRule type="duplicateValues" dxfId="5088" priority="5076"/>
    <cfRule type="duplicateValues" dxfId="5087" priority="5077"/>
    <cfRule type="duplicateValues" dxfId="5086" priority="5079"/>
    <cfRule type="duplicateValues" dxfId="5085" priority="5080"/>
    <cfRule type="duplicateValues" dxfId="5084" priority="5081"/>
    <cfRule type="duplicateValues" dxfId="5083" priority="5082"/>
    <cfRule type="duplicateValues" dxfId="5082" priority="5083"/>
  </conditionalFormatting>
  <conditionalFormatting sqref="E246">
    <cfRule type="duplicateValues" dxfId="5081" priority="5074"/>
  </conditionalFormatting>
  <conditionalFormatting sqref="E246">
    <cfRule type="duplicateValues" dxfId="5080" priority="5072"/>
    <cfRule type="duplicateValues" dxfId="5079" priority="5073"/>
  </conditionalFormatting>
  <conditionalFormatting sqref="E246">
    <cfRule type="duplicateValues" dxfId="5078" priority="5065"/>
  </conditionalFormatting>
  <conditionalFormatting sqref="E246">
    <cfRule type="duplicateValues" dxfId="5077" priority="5058"/>
    <cfRule type="duplicateValues" dxfId="5076" priority="5062"/>
    <cfRule type="duplicateValues" dxfId="5075" priority="5063"/>
    <cfRule type="duplicateValues" dxfId="5074" priority="5064"/>
    <cfRule type="duplicateValues" dxfId="5073" priority="5066"/>
    <cfRule type="duplicateValues" dxfId="5072" priority="5067"/>
    <cfRule type="duplicateValues" dxfId="5071" priority="5068"/>
    <cfRule type="duplicateValues" dxfId="5070" priority="5069"/>
    <cfRule type="duplicateValues" dxfId="5069" priority="5070"/>
  </conditionalFormatting>
  <conditionalFormatting sqref="E246">
    <cfRule type="duplicateValues" dxfId="5068" priority="5061"/>
  </conditionalFormatting>
  <conditionalFormatting sqref="E246">
    <cfRule type="duplicateValues" dxfId="5067" priority="5059"/>
    <cfRule type="duplicateValues" dxfId="5066" priority="5060"/>
  </conditionalFormatting>
  <conditionalFormatting sqref="E246">
    <cfRule type="duplicateValues" dxfId="5065" priority="5052"/>
  </conditionalFormatting>
  <conditionalFormatting sqref="E246">
    <cfRule type="duplicateValues" dxfId="5064" priority="5045"/>
    <cfRule type="duplicateValues" dxfId="5063" priority="5049"/>
    <cfRule type="duplicateValues" dxfId="5062" priority="5050"/>
    <cfRule type="duplicateValues" dxfId="5061" priority="5051"/>
    <cfRule type="duplicateValues" dxfId="5060" priority="5053"/>
    <cfRule type="duplicateValues" dxfId="5059" priority="5054"/>
    <cfRule type="duplicateValues" dxfId="5058" priority="5055"/>
    <cfRule type="duplicateValues" dxfId="5057" priority="5056"/>
    <cfRule type="duplicateValues" dxfId="5056" priority="5057"/>
  </conditionalFormatting>
  <conditionalFormatting sqref="E246">
    <cfRule type="duplicateValues" dxfId="5055" priority="5048"/>
  </conditionalFormatting>
  <conditionalFormatting sqref="E246">
    <cfRule type="duplicateValues" dxfId="5054" priority="5046"/>
    <cfRule type="duplicateValues" dxfId="5053" priority="5047"/>
  </conditionalFormatting>
  <conditionalFormatting sqref="E246">
    <cfRule type="duplicateValues" dxfId="5052" priority="5043"/>
  </conditionalFormatting>
  <conditionalFormatting sqref="E246">
    <cfRule type="duplicateValues" dxfId="5051" priority="5042"/>
  </conditionalFormatting>
  <conditionalFormatting sqref="E246">
    <cfRule type="duplicateValues" dxfId="5050" priority="5041"/>
  </conditionalFormatting>
  <conditionalFormatting sqref="E246">
    <cfRule type="duplicateValues" dxfId="5049" priority="4958"/>
    <cfRule type="duplicateValues" dxfId="5048" priority="5016"/>
    <cfRule type="duplicateValues" dxfId="5047" priority="5033"/>
    <cfRule type="duplicateValues" dxfId="5046" priority="5034"/>
    <cfRule type="duplicateValues" dxfId="5045" priority="5035"/>
    <cfRule type="duplicateValues" dxfId="5044" priority="5036"/>
    <cfRule type="duplicateValues" dxfId="5043" priority="5037"/>
    <cfRule type="duplicateValues" dxfId="5042" priority="5038"/>
    <cfRule type="duplicateValues" dxfId="5041" priority="5039"/>
    <cfRule type="duplicateValues" dxfId="5040" priority="5040"/>
  </conditionalFormatting>
  <conditionalFormatting sqref="E246">
    <cfRule type="duplicateValues" dxfId="5039" priority="5032"/>
  </conditionalFormatting>
  <conditionalFormatting sqref="E246">
    <cfRule type="duplicateValues" dxfId="5038" priority="5022"/>
  </conditionalFormatting>
  <conditionalFormatting sqref="E246">
    <cfRule type="duplicateValues" dxfId="5037" priority="5021"/>
  </conditionalFormatting>
  <conditionalFormatting sqref="E246">
    <cfRule type="duplicateValues" dxfId="5036" priority="5020"/>
  </conditionalFormatting>
  <conditionalFormatting sqref="E246">
    <cfRule type="duplicateValues" dxfId="5035" priority="5023"/>
    <cfRule type="duplicateValues" dxfId="5034" priority="5024"/>
    <cfRule type="duplicateValues" dxfId="5033" priority="5025"/>
    <cfRule type="duplicateValues" dxfId="5032" priority="5026"/>
    <cfRule type="duplicateValues" dxfId="5031" priority="5027"/>
    <cfRule type="duplicateValues" dxfId="5030" priority="5028"/>
    <cfRule type="duplicateValues" dxfId="5029" priority="5029"/>
    <cfRule type="duplicateValues" dxfId="5028" priority="5030"/>
    <cfRule type="duplicateValues" dxfId="5027" priority="5031"/>
  </conditionalFormatting>
  <conditionalFormatting sqref="E246">
    <cfRule type="duplicateValues" dxfId="5026" priority="5019"/>
  </conditionalFormatting>
  <conditionalFormatting sqref="E246">
    <cfRule type="duplicateValues" dxfId="5025" priority="5017"/>
    <cfRule type="duplicateValues" dxfId="5024" priority="5018"/>
  </conditionalFormatting>
  <conditionalFormatting sqref="E246">
    <cfRule type="duplicateValues" dxfId="5023" priority="5015"/>
  </conditionalFormatting>
  <conditionalFormatting sqref="E246">
    <cfRule type="duplicateValues" dxfId="5022" priority="4999"/>
    <cfRule type="duplicateValues" dxfId="5021" priority="5007"/>
    <cfRule type="duplicateValues" dxfId="5020" priority="5008"/>
    <cfRule type="duplicateValues" dxfId="5019" priority="5009"/>
    <cfRule type="duplicateValues" dxfId="5018" priority="5010"/>
    <cfRule type="duplicateValues" dxfId="5017" priority="5011"/>
    <cfRule type="duplicateValues" dxfId="5016" priority="5012"/>
    <cfRule type="duplicateValues" dxfId="5015" priority="5013"/>
    <cfRule type="duplicateValues" dxfId="5014" priority="5014"/>
  </conditionalFormatting>
  <conditionalFormatting sqref="E246">
    <cfRule type="duplicateValues" dxfId="5013" priority="5006"/>
  </conditionalFormatting>
  <conditionalFormatting sqref="E246">
    <cfRule type="duplicateValues" dxfId="5012" priority="5005"/>
  </conditionalFormatting>
  <conditionalFormatting sqref="E246">
    <cfRule type="duplicateValues" dxfId="5011" priority="5004"/>
  </conditionalFormatting>
  <conditionalFormatting sqref="E246">
    <cfRule type="duplicateValues" dxfId="5010" priority="5003"/>
  </conditionalFormatting>
  <conditionalFormatting sqref="E246">
    <cfRule type="duplicateValues" dxfId="5009" priority="5002"/>
  </conditionalFormatting>
  <conditionalFormatting sqref="E246">
    <cfRule type="duplicateValues" dxfId="5008" priority="5000"/>
    <cfRule type="duplicateValues" dxfId="5007" priority="5001"/>
  </conditionalFormatting>
  <conditionalFormatting sqref="E246">
    <cfRule type="duplicateValues" dxfId="5006" priority="4998"/>
  </conditionalFormatting>
  <conditionalFormatting sqref="E246">
    <cfRule type="duplicateValues" dxfId="5005" priority="4992"/>
  </conditionalFormatting>
  <conditionalFormatting sqref="E246">
    <cfRule type="duplicateValues" dxfId="5004" priority="4985"/>
    <cfRule type="duplicateValues" dxfId="5003" priority="4989"/>
    <cfRule type="duplicateValues" dxfId="5002" priority="4990"/>
    <cfRule type="duplicateValues" dxfId="5001" priority="4991"/>
    <cfRule type="duplicateValues" dxfId="5000" priority="4993"/>
    <cfRule type="duplicateValues" dxfId="4999" priority="4994"/>
    <cfRule type="duplicateValues" dxfId="4998" priority="4995"/>
    <cfRule type="duplicateValues" dxfId="4997" priority="4996"/>
    <cfRule type="duplicateValues" dxfId="4996" priority="4997"/>
  </conditionalFormatting>
  <conditionalFormatting sqref="E246">
    <cfRule type="duplicateValues" dxfId="4995" priority="4988"/>
  </conditionalFormatting>
  <conditionalFormatting sqref="E246">
    <cfRule type="duplicateValues" dxfId="4994" priority="4986"/>
    <cfRule type="duplicateValues" dxfId="4993" priority="4987"/>
  </conditionalFormatting>
  <conditionalFormatting sqref="E246">
    <cfRule type="duplicateValues" dxfId="4992" priority="4979"/>
  </conditionalFormatting>
  <conditionalFormatting sqref="E246">
    <cfRule type="duplicateValues" dxfId="4991" priority="4972"/>
    <cfRule type="duplicateValues" dxfId="4990" priority="4976"/>
    <cfRule type="duplicateValues" dxfId="4989" priority="4977"/>
    <cfRule type="duplicateValues" dxfId="4988" priority="4978"/>
    <cfRule type="duplicateValues" dxfId="4987" priority="4980"/>
    <cfRule type="duplicateValues" dxfId="4986" priority="4981"/>
    <cfRule type="duplicateValues" dxfId="4985" priority="4982"/>
    <cfRule type="duplicateValues" dxfId="4984" priority="4983"/>
    <cfRule type="duplicateValues" dxfId="4983" priority="4984"/>
  </conditionalFormatting>
  <conditionalFormatting sqref="E246">
    <cfRule type="duplicateValues" dxfId="4982" priority="4975"/>
  </conditionalFormatting>
  <conditionalFormatting sqref="E246">
    <cfRule type="duplicateValues" dxfId="4981" priority="4973"/>
    <cfRule type="duplicateValues" dxfId="4980" priority="4974"/>
  </conditionalFormatting>
  <conditionalFormatting sqref="E246">
    <cfRule type="duplicateValues" dxfId="4979" priority="4966"/>
  </conditionalFormatting>
  <conditionalFormatting sqref="E246">
    <cfRule type="duplicateValues" dxfId="4978" priority="4959"/>
    <cfRule type="duplicateValues" dxfId="4977" priority="4963"/>
    <cfRule type="duplicateValues" dxfId="4976" priority="4964"/>
    <cfRule type="duplicateValues" dxfId="4975" priority="4965"/>
    <cfRule type="duplicateValues" dxfId="4974" priority="4967"/>
    <cfRule type="duplicateValues" dxfId="4973" priority="4968"/>
    <cfRule type="duplicateValues" dxfId="4972" priority="4969"/>
    <cfRule type="duplicateValues" dxfId="4971" priority="4970"/>
    <cfRule type="duplicateValues" dxfId="4970" priority="4971"/>
  </conditionalFormatting>
  <conditionalFormatting sqref="E246">
    <cfRule type="duplicateValues" dxfId="4969" priority="4962"/>
  </conditionalFormatting>
  <conditionalFormatting sqref="E246">
    <cfRule type="duplicateValues" dxfId="4968" priority="4960"/>
    <cfRule type="duplicateValues" dxfId="4967" priority="4961"/>
  </conditionalFormatting>
  <conditionalFormatting sqref="E246">
    <cfRule type="duplicateValues" dxfId="4966" priority="4957"/>
  </conditionalFormatting>
  <conditionalFormatting sqref="E246">
    <cfRule type="duplicateValues" dxfId="4965" priority="4956"/>
  </conditionalFormatting>
  <conditionalFormatting sqref="E246">
    <cfRule type="duplicateValues" dxfId="4964" priority="4955"/>
  </conditionalFormatting>
  <conditionalFormatting sqref="E246">
    <cfRule type="duplicateValues" dxfId="4963" priority="4954"/>
  </conditionalFormatting>
  <conditionalFormatting sqref="E246">
    <cfRule type="duplicateValues" dxfId="4962" priority="4953"/>
  </conditionalFormatting>
  <conditionalFormatting sqref="E246">
    <cfRule type="duplicateValues" dxfId="4961" priority="4952"/>
  </conditionalFormatting>
  <conditionalFormatting sqref="E246">
    <cfRule type="duplicateValues" dxfId="4960" priority="4951"/>
  </conditionalFormatting>
  <conditionalFormatting sqref="E246">
    <cfRule type="duplicateValues" dxfId="4959" priority="4950"/>
  </conditionalFormatting>
  <conditionalFormatting sqref="E246">
    <cfRule type="duplicateValues" dxfId="4958" priority="4949"/>
  </conditionalFormatting>
  <conditionalFormatting sqref="E246">
    <cfRule type="duplicateValues" dxfId="4957" priority="4948"/>
  </conditionalFormatting>
  <conditionalFormatting sqref="E246">
    <cfRule type="duplicateValues" dxfId="4956" priority="4947"/>
  </conditionalFormatting>
  <conditionalFormatting sqref="E246">
    <cfRule type="duplicateValues" dxfId="4955" priority="4946"/>
  </conditionalFormatting>
  <conditionalFormatting sqref="E246">
    <cfRule type="duplicateValues" dxfId="4954" priority="4945"/>
  </conditionalFormatting>
  <conditionalFormatting sqref="E246">
    <cfRule type="duplicateValues" dxfId="4953" priority="4943"/>
    <cfRule type="duplicateValues" dxfId="4952" priority="4944"/>
  </conditionalFormatting>
  <conditionalFormatting sqref="E246">
    <cfRule type="duplicateValues" dxfId="4951" priority="4942"/>
  </conditionalFormatting>
  <conditionalFormatting sqref="E246">
    <cfRule type="duplicateValues" dxfId="4950" priority="4941"/>
  </conditionalFormatting>
  <conditionalFormatting sqref="E266:E276 E284:E285 E287 E289 E293 E295:E300 E303:E307 E313 E1:E86 E139:E148 E150:E237 E315:E320 E324:E325 E88:E125 E330:E334 E336 E338:E356 E360:E363 E127:E137 E239:E260 E368 E372:E376 E378 E381:E383 E387:E388 E391 E394:E1048576">
    <cfRule type="duplicateValues" dxfId="4949" priority="4940"/>
  </conditionalFormatting>
  <conditionalFormatting sqref="E87">
    <cfRule type="duplicateValues" dxfId="4948" priority="4899"/>
    <cfRule type="duplicateValues" dxfId="4947" priority="4901"/>
    <cfRule type="duplicateValues" dxfId="4946" priority="4932"/>
    <cfRule type="duplicateValues" dxfId="4945" priority="4933"/>
    <cfRule type="duplicateValues" dxfId="4944" priority="4934"/>
    <cfRule type="duplicateValues" dxfId="4943" priority="4935"/>
    <cfRule type="duplicateValues" dxfId="4942" priority="4936"/>
    <cfRule type="duplicateValues" dxfId="4941" priority="4937"/>
    <cfRule type="duplicateValues" dxfId="4940" priority="4938"/>
    <cfRule type="duplicateValues" dxfId="4939" priority="4939"/>
  </conditionalFormatting>
  <conditionalFormatting sqref="E87">
    <cfRule type="duplicateValues" dxfId="4938" priority="4931"/>
  </conditionalFormatting>
  <conditionalFormatting sqref="E87">
    <cfRule type="duplicateValues" dxfId="4937" priority="4921"/>
  </conditionalFormatting>
  <conditionalFormatting sqref="E87">
    <cfRule type="duplicateValues" dxfId="4936" priority="4920"/>
  </conditionalFormatting>
  <conditionalFormatting sqref="E87">
    <cfRule type="duplicateValues" dxfId="4935" priority="4919"/>
  </conditionalFormatting>
  <conditionalFormatting sqref="E87">
    <cfRule type="duplicateValues" dxfId="4934" priority="4922"/>
    <cfRule type="duplicateValues" dxfId="4933" priority="4923"/>
    <cfRule type="duplicateValues" dxfId="4932" priority="4924"/>
    <cfRule type="duplicateValues" dxfId="4931" priority="4925"/>
    <cfRule type="duplicateValues" dxfId="4930" priority="4926"/>
    <cfRule type="duplicateValues" dxfId="4929" priority="4927"/>
    <cfRule type="duplicateValues" dxfId="4928" priority="4928"/>
    <cfRule type="duplicateValues" dxfId="4927" priority="4929"/>
    <cfRule type="duplicateValues" dxfId="4926" priority="4930"/>
  </conditionalFormatting>
  <conditionalFormatting sqref="E87">
    <cfRule type="duplicateValues" dxfId="4925" priority="4918"/>
  </conditionalFormatting>
  <conditionalFormatting sqref="E87">
    <cfRule type="duplicateValues" dxfId="4924" priority="4912"/>
  </conditionalFormatting>
  <conditionalFormatting sqref="E87">
    <cfRule type="duplicateValues" dxfId="4923" priority="4909"/>
    <cfRule type="duplicateValues" dxfId="4922" priority="4910"/>
    <cfRule type="duplicateValues" dxfId="4921" priority="4911"/>
    <cfRule type="duplicateValues" dxfId="4920" priority="4913"/>
    <cfRule type="duplicateValues" dxfId="4919" priority="4914"/>
    <cfRule type="duplicateValues" dxfId="4918" priority="4915"/>
    <cfRule type="duplicateValues" dxfId="4917" priority="4916"/>
    <cfRule type="duplicateValues" dxfId="4916" priority="4917"/>
  </conditionalFormatting>
  <conditionalFormatting sqref="E87">
    <cfRule type="duplicateValues" dxfId="4915" priority="4908"/>
  </conditionalFormatting>
  <conditionalFormatting sqref="E87">
    <cfRule type="duplicateValues" dxfId="4914" priority="4907"/>
  </conditionalFormatting>
  <conditionalFormatting sqref="E87">
    <cfRule type="duplicateValues" dxfId="4913" priority="4906"/>
  </conditionalFormatting>
  <conditionalFormatting sqref="E87">
    <cfRule type="duplicateValues" dxfId="4912" priority="4905"/>
  </conditionalFormatting>
  <conditionalFormatting sqref="E87">
    <cfRule type="duplicateValues" dxfId="4911" priority="4904"/>
  </conditionalFormatting>
  <conditionalFormatting sqref="E87">
    <cfRule type="duplicateValues" dxfId="4910" priority="4902"/>
    <cfRule type="duplicateValues" dxfId="4909" priority="4903"/>
  </conditionalFormatting>
  <conditionalFormatting sqref="E87">
    <cfRule type="duplicateValues" dxfId="4908" priority="4900"/>
  </conditionalFormatting>
  <conditionalFormatting sqref="E87">
    <cfRule type="duplicateValues" dxfId="4907" priority="4898"/>
  </conditionalFormatting>
  <conditionalFormatting sqref="E87">
    <cfRule type="duplicateValues" dxfId="4906" priority="4897"/>
  </conditionalFormatting>
  <conditionalFormatting sqref="E87">
    <cfRule type="duplicateValues" dxfId="4905" priority="4896"/>
  </conditionalFormatting>
  <conditionalFormatting sqref="E87">
    <cfRule type="duplicateValues" dxfId="4904" priority="4895"/>
  </conditionalFormatting>
  <conditionalFormatting sqref="E87">
    <cfRule type="duplicateValues" dxfId="4903" priority="4894"/>
  </conditionalFormatting>
  <conditionalFormatting sqref="E87">
    <cfRule type="duplicateValues" dxfId="4902" priority="4893"/>
  </conditionalFormatting>
  <conditionalFormatting sqref="E87">
    <cfRule type="duplicateValues" dxfId="4901" priority="4892"/>
  </conditionalFormatting>
  <conditionalFormatting sqref="E87">
    <cfRule type="duplicateValues" dxfId="4900" priority="4891"/>
  </conditionalFormatting>
  <conditionalFormatting sqref="E87">
    <cfRule type="duplicateValues" dxfId="4899" priority="4890"/>
  </conditionalFormatting>
  <conditionalFormatting sqref="E87">
    <cfRule type="duplicateValues" dxfId="4898" priority="4889"/>
  </conditionalFormatting>
  <conditionalFormatting sqref="E87">
    <cfRule type="duplicateValues" dxfId="4897" priority="4888"/>
  </conditionalFormatting>
  <conditionalFormatting sqref="E87">
    <cfRule type="duplicateValues" dxfId="4896" priority="4886"/>
    <cfRule type="duplicateValues" dxfId="4895" priority="4887"/>
  </conditionalFormatting>
  <conditionalFormatting sqref="E87">
    <cfRule type="duplicateValues" dxfId="4894" priority="4885"/>
  </conditionalFormatting>
  <conditionalFormatting sqref="E87">
    <cfRule type="duplicateValues" dxfId="4893" priority="4884"/>
  </conditionalFormatting>
  <conditionalFormatting sqref="E87">
    <cfRule type="duplicateValues" dxfId="4892" priority="4883"/>
  </conditionalFormatting>
  <conditionalFormatting sqref="E266:E276 E284:E285 E287 E289 E293 E295:E300 E303:E307 E313 E139:E148 E150:E237 E315:E320 E324:E325 E1:E125 E330:E334 E336 E338:E356 E360:E363 E127:E137 E239:E260 E368 E372:E376 E378 E381:E383 E387:E388 E391 E394:E1048576">
    <cfRule type="duplicateValues" dxfId="4891" priority="4882"/>
  </conditionalFormatting>
  <conditionalFormatting sqref="E266:E276 E284:E285 E287 E289 E293 E295:E300 E303:E307 E313 E139:E148 E150:E237 E315:E320 E324:E325 E1:E125 E330:E334 E336 E338:E356 E360:E363 E127:E137 E239:E261 E368 E372:E376 E378 E381:E383 E387:E388 E391 E394:E1048576">
    <cfRule type="duplicateValues" dxfId="4890" priority="4824"/>
    <cfRule type="duplicateValues" dxfId="4889" priority="4881"/>
  </conditionalFormatting>
  <conditionalFormatting sqref="E261">
    <cfRule type="duplicateValues" dxfId="4888" priority="4875"/>
  </conditionalFormatting>
  <conditionalFormatting sqref="E261">
    <cfRule type="duplicateValues" dxfId="4887" priority="4841"/>
    <cfRule type="duplicateValues" dxfId="4886" priority="4868"/>
    <cfRule type="duplicateValues" dxfId="4885" priority="4872"/>
    <cfRule type="duplicateValues" dxfId="4884" priority="4873"/>
    <cfRule type="duplicateValues" dxfId="4883" priority="4874"/>
    <cfRule type="duplicateValues" dxfId="4882" priority="4876"/>
    <cfRule type="duplicateValues" dxfId="4881" priority="4877"/>
    <cfRule type="duplicateValues" dxfId="4880" priority="4878"/>
    <cfRule type="duplicateValues" dxfId="4879" priority="4879"/>
    <cfRule type="duplicateValues" dxfId="4878" priority="4880"/>
  </conditionalFormatting>
  <conditionalFormatting sqref="E261">
    <cfRule type="duplicateValues" dxfId="4877" priority="4871"/>
  </conditionalFormatting>
  <conditionalFormatting sqref="E261">
    <cfRule type="duplicateValues" dxfId="4876" priority="4869"/>
    <cfRule type="duplicateValues" dxfId="4875" priority="4870"/>
  </conditionalFormatting>
  <conditionalFormatting sqref="E261">
    <cfRule type="duplicateValues" dxfId="4874" priority="4862"/>
  </conditionalFormatting>
  <conditionalFormatting sqref="E261">
    <cfRule type="duplicateValues" dxfId="4873" priority="4855"/>
    <cfRule type="duplicateValues" dxfId="4872" priority="4859"/>
    <cfRule type="duplicateValues" dxfId="4871" priority="4860"/>
    <cfRule type="duplicateValues" dxfId="4870" priority="4861"/>
    <cfRule type="duplicateValues" dxfId="4869" priority="4863"/>
    <cfRule type="duplicateValues" dxfId="4868" priority="4864"/>
    <cfRule type="duplicateValues" dxfId="4867" priority="4865"/>
    <cfRule type="duplicateValues" dxfId="4866" priority="4866"/>
    <cfRule type="duplicateValues" dxfId="4865" priority="4867"/>
  </conditionalFormatting>
  <conditionalFormatting sqref="E261">
    <cfRule type="duplicateValues" dxfId="4864" priority="4858"/>
  </conditionalFormatting>
  <conditionalFormatting sqref="E261">
    <cfRule type="duplicateValues" dxfId="4863" priority="4856"/>
    <cfRule type="duplicateValues" dxfId="4862" priority="4857"/>
  </conditionalFormatting>
  <conditionalFormatting sqref="E261">
    <cfRule type="duplicateValues" dxfId="4861" priority="4849"/>
  </conditionalFormatting>
  <conditionalFormatting sqref="E261">
    <cfRule type="duplicateValues" dxfId="4860" priority="4842"/>
    <cfRule type="duplicateValues" dxfId="4859" priority="4846"/>
    <cfRule type="duplicateValues" dxfId="4858" priority="4847"/>
    <cfRule type="duplicateValues" dxfId="4857" priority="4848"/>
    <cfRule type="duplicateValues" dxfId="4856" priority="4850"/>
    <cfRule type="duplicateValues" dxfId="4855" priority="4851"/>
    <cfRule type="duplicateValues" dxfId="4854" priority="4852"/>
    <cfRule type="duplicateValues" dxfId="4853" priority="4853"/>
    <cfRule type="duplicateValues" dxfId="4852" priority="4854"/>
  </conditionalFormatting>
  <conditionalFormatting sqref="E261">
    <cfRule type="duplicateValues" dxfId="4851" priority="4845"/>
  </conditionalFormatting>
  <conditionalFormatting sqref="E261">
    <cfRule type="duplicateValues" dxfId="4850" priority="4843"/>
    <cfRule type="duplicateValues" dxfId="4849" priority="4844"/>
  </conditionalFormatting>
  <conditionalFormatting sqref="E261">
    <cfRule type="duplicateValues" dxfId="4848" priority="4840"/>
  </conditionalFormatting>
  <conditionalFormatting sqref="E261">
    <cfRule type="duplicateValues" dxfId="4847" priority="4839"/>
  </conditionalFormatting>
  <conditionalFormatting sqref="E261">
    <cfRule type="duplicateValues" dxfId="4846" priority="4838"/>
  </conditionalFormatting>
  <conditionalFormatting sqref="E261">
    <cfRule type="duplicateValues" dxfId="4845" priority="4837"/>
  </conditionalFormatting>
  <conditionalFormatting sqref="E261">
    <cfRule type="duplicateValues" dxfId="4844" priority="4836"/>
  </conditionalFormatting>
  <conditionalFormatting sqref="E261">
    <cfRule type="duplicateValues" dxfId="4843" priority="4835"/>
  </conditionalFormatting>
  <conditionalFormatting sqref="E261">
    <cfRule type="duplicateValues" dxfId="4842" priority="4834"/>
  </conditionalFormatting>
  <conditionalFormatting sqref="E261">
    <cfRule type="duplicateValues" dxfId="4841" priority="4833"/>
  </conditionalFormatting>
  <conditionalFormatting sqref="E261">
    <cfRule type="duplicateValues" dxfId="4840" priority="4832"/>
  </conditionalFormatting>
  <conditionalFormatting sqref="E261">
    <cfRule type="duplicateValues" dxfId="4839" priority="4831"/>
  </conditionalFormatting>
  <conditionalFormatting sqref="E261">
    <cfRule type="duplicateValues" dxfId="4838" priority="4829"/>
    <cfRule type="duplicateValues" dxfId="4837" priority="4830"/>
  </conditionalFormatting>
  <conditionalFormatting sqref="E261">
    <cfRule type="duplicateValues" dxfId="4836" priority="4828"/>
  </conditionalFormatting>
  <conditionalFormatting sqref="E261">
    <cfRule type="duplicateValues" dxfId="4835" priority="4827"/>
  </conditionalFormatting>
  <conditionalFormatting sqref="E261">
    <cfRule type="duplicateValues" dxfId="4834" priority="4826"/>
  </conditionalFormatting>
  <conditionalFormatting sqref="E261">
    <cfRule type="duplicateValues" dxfId="4833" priority="4825"/>
  </conditionalFormatting>
  <conditionalFormatting sqref="E262">
    <cfRule type="duplicateValues" dxfId="4832" priority="4766"/>
    <cfRule type="duplicateValues" dxfId="4831" priority="4823"/>
  </conditionalFormatting>
  <conditionalFormatting sqref="E262">
    <cfRule type="duplicateValues" dxfId="4830" priority="4817"/>
  </conditionalFormatting>
  <conditionalFormatting sqref="E262">
    <cfRule type="duplicateValues" dxfId="4829" priority="4783"/>
    <cfRule type="duplicateValues" dxfId="4828" priority="4810"/>
    <cfRule type="duplicateValues" dxfId="4827" priority="4814"/>
    <cfRule type="duplicateValues" dxfId="4826" priority="4815"/>
    <cfRule type="duplicateValues" dxfId="4825" priority="4816"/>
    <cfRule type="duplicateValues" dxfId="4824" priority="4818"/>
    <cfRule type="duplicateValues" dxfId="4823" priority="4819"/>
    <cfRule type="duplicateValues" dxfId="4822" priority="4820"/>
    <cfRule type="duplicateValues" dxfId="4821" priority="4821"/>
    <cfRule type="duplicateValues" dxfId="4820" priority="4822"/>
  </conditionalFormatting>
  <conditionalFormatting sqref="E262">
    <cfRule type="duplicateValues" dxfId="4819" priority="4813"/>
  </conditionalFormatting>
  <conditionalFormatting sqref="E262">
    <cfRule type="duplicateValues" dxfId="4818" priority="4811"/>
    <cfRule type="duplicateValues" dxfId="4817" priority="4812"/>
  </conditionalFormatting>
  <conditionalFormatting sqref="E262">
    <cfRule type="duplicateValues" dxfId="4816" priority="4804"/>
  </conditionalFormatting>
  <conditionalFormatting sqref="E262">
    <cfRule type="duplicateValues" dxfId="4815" priority="4797"/>
    <cfRule type="duplicateValues" dxfId="4814" priority="4801"/>
    <cfRule type="duplicateValues" dxfId="4813" priority="4802"/>
    <cfRule type="duplicateValues" dxfId="4812" priority="4803"/>
    <cfRule type="duplicateValues" dxfId="4811" priority="4805"/>
    <cfRule type="duplicateValues" dxfId="4810" priority="4806"/>
    <cfRule type="duplicateValues" dxfId="4809" priority="4807"/>
    <cfRule type="duplicateValues" dxfId="4808" priority="4808"/>
    <cfRule type="duplicateValues" dxfId="4807" priority="4809"/>
  </conditionalFormatting>
  <conditionalFormatting sqref="E262">
    <cfRule type="duplicateValues" dxfId="4806" priority="4800"/>
  </conditionalFormatting>
  <conditionalFormatting sqref="E262">
    <cfRule type="duplicateValues" dxfId="4805" priority="4798"/>
    <cfRule type="duplicateValues" dxfId="4804" priority="4799"/>
  </conditionalFormatting>
  <conditionalFormatting sqref="E262">
    <cfRule type="duplicateValues" dxfId="4803" priority="4791"/>
  </conditionalFormatting>
  <conditionalFormatting sqref="E262">
    <cfRule type="duplicateValues" dxfId="4802" priority="4784"/>
    <cfRule type="duplicateValues" dxfId="4801" priority="4788"/>
    <cfRule type="duplicateValues" dxfId="4800" priority="4789"/>
    <cfRule type="duplicateValues" dxfId="4799" priority="4790"/>
    <cfRule type="duplicateValues" dxfId="4798" priority="4792"/>
    <cfRule type="duplicateValues" dxfId="4797" priority="4793"/>
    <cfRule type="duplicateValues" dxfId="4796" priority="4794"/>
    <cfRule type="duplicateValues" dxfId="4795" priority="4795"/>
    <cfRule type="duplicateValues" dxfId="4794" priority="4796"/>
  </conditionalFormatting>
  <conditionalFormatting sqref="E262">
    <cfRule type="duplicateValues" dxfId="4793" priority="4787"/>
  </conditionalFormatting>
  <conditionalFormatting sqref="E262">
    <cfRule type="duplicateValues" dxfId="4792" priority="4785"/>
    <cfRule type="duplicateValues" dxfId="4791" priority="4786"/>
  </conditionalFormatting>
  <conditionalFormatting sqref="E262">
    <cfRule type="duplicateValues" dxfId="4790" priority="4782"/>
  </conditionalFormatting>
  <conditionalFormatting sqref="E262">
    <cfRule type="duplicateValues" dxfId="4789" priority="4781"/>
  </conditionalFormatting>
  <conditionalFormatting sqref="E262">
    <cfRule type="duplicateValues" dxfId="4788" priority="4780"/>
  </conditionalFormatting>
  <conditionalFormatting sqref="E262">
    <cfRule type="duplicateValues" dxfId="4787" priority="4779"/>
  </conditionalFormatting>
  <conditionalFormatting sqref="E262">
    <cfRule type="duplicateValues" dxfId="4786" priority="4778"/>
  </conditionalFormatting>
  <conditionalFormatting sqref="E262">
    <cfRule type="duplicateValues" dxfId="4785" priority="4777"/>
  </conditionalFormatting>
  <conditionalFormatting sqref="E262">
    <cfRule type="duplicateValues" dxfId="4784" priority="4776"/>
  </conditionalFormatting>
  <conditionalFormatting sqref="E262">
    <cfRule type="duplicateValues" dxfId="4783" priority="4775"/>
  </conditionalFormatting>
  <conditionalFormatting sqref="E262">
    <cfRule type="duplicateValues" dxfId="4782" priority="4774"/>
  </conditionalFormatting>
  <conditionalFormatting sqref="E262">
    <cfRule type="duplicateValues" dxfId="4781" priority="4773"/>
  </conditionalFormatting>
  <conditionalFormatting sqref="E262">
    <cfRule type="duplicateValues" dxfId="4780" priority="4771"/>
    <cfRule type="duplicateValues" dxfId="4779" priority="4772"/>
  </conditionalFormatting>
  <conditionalFormatting sqref="E262">
    <cfRule type="duplicateValues" dxfId="4778" priority="4770"/>
  </conditionalFormatting>
  <conditionalFormatting sqref="E262">
    <cfRule type="duplicateValues" dxfId="4777" priority="4769"/>
  </conditionalFormatting>
  <conditionalFormatting sqref="E262">
    <cfRule type="duplicateValues" dxfId="4776" priority="4768"/>
  </conditionalFormatting>
  <conditionalFormatting sqref="E262">
    <cfRule type="duplicateValues" dxfId="4775" priority="4767"/>
  </conditionalFormatting>
  <conditionalFormatting sqref="E266:E276 E284:E285 E287 E289 E293 E295:E300 E303:E307 E313 E139:E148 E150:E237 E315:E320 E324:E325 E1:E125 E330:E334 E336 E338:E356 E360:E363 E127:E137 E239:E262 E368 E372:E376 E378 E381:E383 E387:E388 E391 E394:E1048576">
    <cfRule type="duplicateValues" dxfId="4774" priority="4765"/>
  </conditionalFormatting>
  <conditionalFormatting sqref="E263">
    <cfRule type="duplicateValues" dxfId="4773" priority="4707"/>
    <cfRule type="duplicateValues" dxfId="4772" priority="4764"/>
  </conditionalFormatting>
  <conditionalFormatting sqref="E263">
    <cfRule type="duplicateValues" dxfId="4771" priority="4758"/>
  </conditionalFormatting>
  <conditionalFormatting sqref="E263">
    <cfRule type="duplicateValues" dxfId="4770" priority="4724"/>
    <cfRule type="duplicateValues" dxfId="4769" priority="4751"/>
    <cfRule type="duplicateValues" dxfId="4768" priority="4755"/>
    <cfRule type="duplicateValues" dxfId="4767" priority="4756"/>
    <cfRule type="duplicateValues" dxfId="4766" priority="4757"/>
    <cfRule type="duplicateValues" dxfId="4765" priority="4759"/>
    <cfRule type="duplicateValues" dxfId="4764" priority="4760"/>
    <cfRule type="duplicateValues" dxfId="4763" priority="4761"/>
    <cfRule type="duplicateValues" dxfId="4762" priority="4762"/>
    <cfRule type="duplicateValues" dxfId="4761" priority="4763"/>
  </conditionalFormatting>
  <conditionalFormatting sqref="E263">
    <cfRule type="duplicateValues" dxfId="4760" priority="4754"/>
  </conditionalFormatting>
  <conditionalFormatting sqref="E263">
    <cfRule type="duplicateValues" dxfId="4759" priority="4752"/>
    <cfRule type="duplicateValues" dxfId="4758" priority="4753"/>
  </conditionalFormatting>
  <conditionalFormatting sqref="E263">
    <cfRule type="duplicateValues" dxfId="4757" priority="4745"/>
  </conditionalFormatting>
  <conditionalFormatting sqref="E263">
    <cfRule type="duplicateValues" dxfId="4756" priority="4738"/>
    <cfRule type="duplicateValues" dxfId="4755" priority="4742"/>
    <cfRule type="duplicateValues" dxfId="4754" priority="4743"/>
    <cfRule type="duplicateValues" dxfId="4753" priority="4744"/>
    <cfRule type="duplicateValues" dxfId="4752" priority="4746"/>
    <cfRule type="duplicateValues" dxfId="4751" priority="4747"/>
    <cfRule type="duplicateValues" dxfId="4750" priority="4748"/>
    <cfRule type="duplicateValues" dxfId="4749" priority="4749"/>
    <cfRule type="duplicateValues" dxfId="4748" priority="4750"/>
  </conditionalFormatting>
  <conditionalFormatting sqref="E263">
    <cfRule type="duplicateValues" dxfId="4747" priority="4741"/>
  </conditionalFormatting>
  <conditionalFormatting sqref="E263">
    <cfRule type="duplicateValues" dxfId="4746" priority="4739"/>
    <cfRule type="duplicateValues" dxfId="4745" priority="4740"/>
  </conditionalFormatting>
  <conditionalFormatting sqref="E263">
    <cfRule type="duplicateValues" dxfId="4744" priority="4732"/>
  </conditionalFormatting>
  <conditionalFormatting sqref="E263">
    <cfRule type="duplicateValues" dxfId="4743" priority="4725"/>
    <cfRule type="duplicateValues" dxfId="4742" priority="4729"/>
    <cfRule type="duplicateValues" dxfId="4741" priority="4730"/>
    <cfRule type="duplicateValues" dxfId="4740" priority="4731"/>
    <cfRule type="duplicateValues" dxfId="4739" priority="4733"/>
    <cfRule type="duplicateValues" dxfId="4738" priority="4734"/>
    <cfRule type="duplicateValues" dxfId="4737" priority="4735"/>
    <cfRule type="duplicateValues" dxfId="4736" priority="4736"/>
    <cfRule type="duplicateValues" dxfId="4735" priority="4737"/>
  </conditionalFormatting>
  <conditionalFormatting sqref="E263">
    <cfRule type="duplicateValues" dxfId="4734" priority="4728"/>
  </conditionalFormatting>
  <conditionalFormatting sqref="E263">
    <cfRule type="duplicateValues" dxfId="4733" priority="4726"/>
    <cfRule type="duplicateValues" dxfId="4732" priority="4727"/>
  </conditionalFormatting>
  <conditionalFormatting sqref="E263">
    <cfRule type="duplicateValues" dxfId="4731" priority="4723"/>
  </conditionalFormatting>
  <conditionalFormatting sqref="E263">
    <cfRule type="duplicateValues" dxfId="4730" priority="4722"/>
  </conditionalFormatting>
  <conditionalFormatting sqref="E263">
    <cfRule type="duplicateValues" dxfId="4729" priority="4721"/>
  </conditionalFormatting>
  <conditionalFormatting sqref="E263">
    <cfRule type="duplicateValues" dxfId="4728" priority="4720"/>
  </conditionalFormatting>
  <conditionalFormatting sqref="E263">
    <cfRule type="duplicateValues" dxfId="4727" priority="4719"/>
  </conditionalFormatting>
  <conditionalFormatting sqref="E263">
    <cfRule type="duplicateValues" dxfId="4726" priority="4718"/>
  </conditionalFormatting>
  <conditionalFormatting sqref="E263">
    <cfRule type="duplicateValues" dxfId="4725" priority="4717"/>
  </conditionalFormatting>
  <conditionalFormatting sqref="E263">
    <cfRule type="duplicateValues" dxfId="4724" priority="4716"/>
  </conditionalFormatting>
  <conditionalFormatting sqref="E263">
    <cfRule type="duplicateValues" dxfId="4723" priority="4715"/>
  </conditionalFormatting>
  <conditionalFormatting sqref="E263">
    <cfRule type="duplicateValues" dxfId="4722" priority="4714"/>
  </conditionalFormatting>
  <conditionalFormatting sqref="E263">
    <cfRule type="duplicateValues" dxfId="4721" priority="4712"/>
    <cfRule type="duplicateValues" dxfId="4720" priority="4713"/>
  </conditionalFormatting>
  <conditionalFormatting sqref="E263">
    <cfRule type="duplicateValues" dxfId="4719" priority="4711"/>
  </conditionalFormatting>
  <conditionalFormatting sqref="E263">
    <cfRule type="duplicateValues" dxfId="4718" priority="4710"/>
  </conditionalFormatting>
  <conditionalFormatting sqref="E263">
    <cfRule type="duplicateValues" dxfId="4717" priority="4709"/>
  </conditionalFormatting>
  <conditionalFormatting sqref="E263">
    <cfRule type="duplicateValues" dxfId="4716" priority="4708"/>
  </conditionalFormatting>
  <conditionalFormatting sqref="E263">
    <cfRule type="duplicateValues" dxfId="4715" priority="4706"/>
  </conditionalFormatting>
  <conditionalFormatting sqref="E266:E276 E284:E285 E287 E289 E293 E295:E300 E303:E307 E313 E139:E148 E150:E237 E315:E320 E324:E325 E1:E125 E330:E334 E336 E338:E356 E360:E363 E127:E137 E239:E263 E368 E372:E376 E378 E381:E383 E387:E388 E391 E394:E1048576">
    <cfRule type="duplicateValues" dxfId="4714" priority="4705"/>
  </conditionalFormatting>
  <conditionalFormatting sqref="E264">
    <cfRule type="duplicateValues" dxfId="4713" priority="4647"/>
    <cfRule type="duplicateValues" dxfId="4712" priority="4704"/>
  </conditionalFormatting>
  <conditionalFormatting sqref="E264">
    <cfRule type="duplicateValues" dxfId="4711" priority="4698"/>
  </conditionalFormatting>
  <conditionalFormatting sqref="E264">
    <cfRule type="duplicateValues" dxfId="4710" priority="4664"/>
    <cfRule type="duplicateValues" dxfId="4709" priority="4691"/>
    <cfRule type="duplicateValues" dxfId="4708" priority="4695"/>
    <cfRule type="duplicateValues" dxfId="4707" priority="4696"/>
    <cfRule type="duplicateValues" dxfId="4706" priority="4697"/>
    <cfRule type="duplicateValues" dxfId="4705" priority="4699"/>
    <cfRule type="duplicateValues" dxfId="4704" priority="4700"/>
    <cfRule type="duplicateValues" dxfId="4703" priority="4701"/>
    <cfRule type="duplicateValues" dxfId="4702" priority="4702"/>
    <cfRule type="duplicateValues" dxfId="4701" priority="4703"/>
  </conditionalFormatting>
  <conditionalFormatting sqref="E264">
    <cfRule type="duplicateValues" dxfId="4700" priority="4694"/>
  </conditionalFormatting>
  <conditionalFormatting sqref="E264">
    <cfRule type="duplicateValues" dxfId="4699" priority="4692"/>
    <cfRule type="duplicateValues" dxfId="4698" priority="4693"/>
  </conditionalFormatting>
  <conditionalFormatting sqref="E264">
    <cfRule type="duplicateValues" dxfId="4697" priority="4685"/>
  </conditionalFormatting>
  <conditionalFormatting sqref="E264">
    <cfRule type="duplicateValues" dxfId="4696" priority="4678"/>
    <cfRule type="duplicateValues" dxfId="4695" priority="4682"/>
    <cfRule type="duplicateValues" dxfId="4694" priority="4683"/>
    <cfRule type="duplicateValues" dxfId="4693" priority="4684"/>
    <cfRule type="duplicateValues" dxfId="4692" priority="4686"/>
    <cfRule type="duplicateValues" dxfId="4691" priority="4687"/>
    <cfRule type="duplicateValues" dxfId="4690" priority="4688"/>
    <cfRule type="duplicateValues" dxfId="4689" priority="4689"/>
    <cfRule type="duplicateValues" dxfId="4688" priority="4690"/>
  </conditionalFormatting>
  <conditionalFormatting sqref="E264">
    <cfRule type="duplicateValues" dxfId="4687" priority="4681"/>
  </conditionalFormatting>
  <conditionalFormatting sqref="E264">
    <cfRule type="duplicateValues" dxfId="4686" priority="4679"/>
    <cfRule type="duplicateValues" dxfId="4685" priority="4680"/>
  </conditionalFormatting>
  <conditionalFormatting sqref="E264">
    <cfRule type="duplicateValues" dxfId="4684" priority="4672"/>
  </conditionalFormatting>
  <conditionalFormatting sqref="E264">
    <cfRule type="duplicateValues" dxfId="4683" priority="4665"/>
    <cfRule type="duplicateValues" dxfId="4682" priority="4669"/>
    <cfRule type="duplicateValues" dxfId="4681" priority="4670"/>
    <cfRule type="duplicateValues" dxfId="4680" priority="4671"/>
    <cfRule type="duplicateValues" dxfId="4679" priority="4673"/>
    <cfRule type="duplicateValues" dxfId="4678" priority="4674"/>
    <cfRule type="duplicateValues" dxfId="4677" priority="4675"/>
    <cfRule type="duplicateValues" dxfId="4676" priority="4676"/>
    <cfRule type="duplicateValues" dxfId="4675" priority="4677"/>
  </conditionalFormatting>
  <conditionalFormatting sqref="E264">
    <cfRule type="duplicateValues" dxfId="4674" priority="4668"/>
  </conditionalFormatting>
  <conditionalFormatting sqref="E264">
    <cfRule type="duplicateValues" dxfId="4673" priority="4666"/>
    <cfRule type="duplicateValues" dxfId="4672" priority="4667"/>
  </conditionalFormatting>
  <conditionalFormatting sqref="E264">
    <cfRule type="duplicateValues" dxfId="4671" priority="4663"/>
  </conditionalFormatting>
  <conditionalFormatting sqref="E264">
    <cfRule type="duplicateValues" dxfId="4670" priority="4662"/>
  </conditionalFormatting>
  <conditionalFormatting sqref="E264">
    <cfRule type="duplicateValues" dxfId="4669" priority="4661"/>
  </conditionalFormatting>
  <conditionalFormatting sqref="E264">
    <cfRule type="duplicateValues" dxfId="4668" priority="4660"/>
  </conditionalFormatting>
  <conditionalFormatting sqref="E264">
    <cfRule type="duplicateValues" dxfId="4667" priority="4659"/>
  </conditionalFormatting>
  <conditionalFormatting sqref="E264">
    <cfRule type="duplicateValues" dxfId="4666" priority="4658"/>
  </conditionalFormatting>
  <conditionalFormatting sqref="E264">
    <cfRule type="duplicateValues" dxfId="4665" priority="4657"/>
  </conditionalFormatting>
  <conditionalFormatting sqref="E264">
    <cfRule type="duplicateValues" dxfId="4664" priority="4656"/>
  </conditionalFormatting>
  <conditionalFormatting sqref="E264">
    <cfRule type="duplicateValues" dxfId="4663" priority="4655"/>
  </conditionalFormatting>
  <conditionalFormatting sqref="E264">
    <cfRule type="duplicateValues" dxfId="4662" priority="4654"/>
  </conditionalFormatting>
  <conditionalFormatting sqref="E264">
    <cfRule type="duplicateValues" dxfId="4661" priority="4652"/>
    <cfRule type="duplicateValues" dxfId="4660" priority="4653"/>
  </conditionalFormatting>
  <conditionalFormatting sqref="E264">
    <cfRule type="duplicateValues" dxfId="4659" priority="4651"/>
  </conditionalFormatting>
  <conditionalFormatting sqref="E264">
    <cfRule type="duplicateValues" dxfId="4658" priority="4650"/>
  </conditionalFormatting>
  <conditionalFormatting sqref="E264">
    <cfRule type="duplicateValues" dxfId="4657" priority="4649"/>
  </conditionalFormatting>
  <conditionalFormatting sqref="E264">
    <cfRule type="duplicateValues" dxfId="4656" priority="4648"/>
  </conditionalFormatting>
  <conditionalFormatting sqref="E264">
    <cfRule type="duplicateValues" dxfId="4655" priority="4646"/>
  </conditionalFormatting>
  <conditionalFormatting sqref="E264">
    <cfRule type="duplicateValues" dxfId="4654" priority="4645"/>
  </conditionalFormatting>
  <conditionalFormatting sqref="E265">
    <cfRule type="duplicateValues" dxfId="4653" priority="4587"/>
    <cfRule type="duplicateValues" dxfId="4652" priority="4644"/>
  </conditionalFormatting>
  <conditionalFormatting sqref="E265">
    <cfRule type="duplicateValues" dxfId="4651" priority="4638"/>
  </conditionalFormatting>
  <conditionalFormatting sqref="E265">
    <cfRule type="duplicateValues" dxfId="4650" priority="4604"/>
    <cfRule type="duplicateValues" dxfId="4649" priority="4631"/>
    <cfRule type="duplicateValues" dxfId="4648" priority="4635"/>
    <cfRule type="duplicateValues" dxfId="4647" priority="4636"/>
    <cfRule type="duplicateValues" dxfId="4646" priority="4637"/>
    <cfRule type="duplicateValues" dxfId="4645" priority="4639"/>
    <cfRule type="duplicateValues" dxfId="4644" priority="4640"/>
    <cfRule type="duplicateValues" dxfId="4643" priority="4641"/>
    <cfRule type="duplicateValues" dxfId="4642" priority="4642"/>
    <cfRule type="duplicateValues" dxfId="4641" priority="4643"/>
  </conditionalFormatting>
  <conditionalFormatting sqref="E265">
    <cfRule type="duplicateValues" dxfId="4640" priority="4634"/>
  </conditionalFormatting>
  <conditionalFormatting sqref="E265">
    <cfRule type="duplicateValues" dxfId="4639" priority="4632"/>
    <cfRule type="duplicateValues" dxfId="4638" priority="4633"/>
  </conditionalFormatting>
  <conditionalFormatting sqref="E265">
    <cfRule type="duplicateValues" dxfId="4637" priority="4625"/>
  </conditionalFormatting>
  <conditionalFormatting sqref="E265">
    <cfRule type="duplicateValues" dxfId="4636" priority="4618"/>
    <cfRule type="duplicateValues" dxfId="4635" priority="4622"/>
    <cfRule type="duplicateValues" dxfId="4634" priority="4623"/>
    <cfRule type="duplicateValues" dxfId="4633" priority="4624"/>
    <cfRule type="duplicateValues" dxfId="4632" priority="4626"/>
    <cfRule type="duplicateValues" dxfId="4631" priority="4627"/>
    <cfRule type="duplicateValues" dxfId="4630" priority="4628"/>
    <cfRule type="duplicateValues" dxfId="4629" priority="4629"/>
    <cfRule type="duplicateValues" dxfId="4628" priority="4630"/>
  </conditionalFormatting>
  <conditionalFormatting sqref="E265">
    <cfRule type="duplicateValues" dxfId="4627" priority="4621"/>
  </conditionalFormatting>
  <conditionalFormatting sqref="E265">
    <cfRule type="duplicateValues" dxfId="4626" priority="4619"/>
    <cfRule type="duplicateValues" dxfId="4625" priority="4620"/>
  </conditionalFormatting>
  <conditionalFormatting sqref="E265">
    <cfRule type="duplicateValues" dxfId="4624" priority="4612"/>
  </conditionalFormatting>
  <conditionalFormatting sqref="E265">
    <cfRule type="duplicateValues" dxfId="4623" priority="4605"/>
    <cfRule type="duplicateValues" dxfId="4622" priority="4609"/>
    <cfRule type="duplicateValues" dxfId="4621" priority="4610"/>
    <cfRule type="duplicateValues" dxfId="4620" priority="4611"/>
    <cfRule type="duplicateValues" dxfId="4619" priority="4613"/>
    <cfRule type="duplicateValues" dxfId="4618" priority="4614"/>
    <cfRule type="duplicateValues" dxfId="4617" priority="4615"/>
    <cfRule type="duplicateValues" dxfId="4616" priority="4616"/>
    <cfRule type="duplicateValues" dxfId="4615" priority="4617"/>
  </conditionalFormatting>
  <conditionalFormatting sqref="E265">
    <cfRule type="duplicateValues" dxfId="4614" priority="4608"/>
  </conditionalFormatting>
  <conditionalFormatting sqref="E265">
    <cfRule type="duplicateValues" dxfId="4613" priority="4606"/>
    <cfRule type="duplicateValues" dxfId="4612" priority="4607"/>
  </conditionalFormatting>
  <conditionalFormatting sqref="E265">
    <cfRule type="duplicateValues" dxfId="4611" priority="4603"/>
  </conditionalFormatting>
  <conditionalFormatting sqref="E265">
    <cfRule type="duplicateValues" dxfId="4610" priority="4602"/>
  </conditionalFormatting>
  <conditionalFormatting sqref="E265">
    <cfRule type="duplicateValues" dxfId="4609" priority="4601"/>
  </conditionalFormatting>
  <conditionalFormatting sqref="E265">
    <cfRule type="duplicateValues" dxfId="4608" priority="4600"/>
  </conditionalFormatting>
  <conditionalFormatting sqref="E265">
    <cfRule type="duplicateValues" dxfId="4607" priority="4599"/>
  </conditionalFormatting>
  <conditionalFormatting sqref="E265">
    <cfRule type="duplicateValues" dxfId="4606" priority="4598"/>
  </conditionalFormatting>
  <conditionalFormatting sqref="E265">
    <cfRule type="duplicateValues" dxfId="4605" priority="4597"/>
  </conditionalFormatting>
  <conditionalFormatting sqref="E265">
    <cfRule type="duplicateValues" dxfId="4604" priority="4596"/>
  </conditionalFormatting>
  <conditionalFormatting sqref="E265">
    <cfRule type="duplicateValues" dxfId="4603" priority="4595"/>
  </conditionalFormatting>
  <conditionalFormatting sqref="E265">
    <cfRule type="duplicateValues" dxfId="4602" priority="4594"/>
  </conditionalFormatting>
  <conditionalFormatting sqref="E265">
    <cfRule type="duplicateValues" dxfId="4601" priority="4592"/>
    <cfRule type="duplicateValues" dxfId="4600" priority="4593"/>
  </conditionalFormatting>
  <conditionalFormatting sqref="E265">
    <cfRule type="duplicateValues" dxfId="4599" priority="4591"/>
  </conditionalFormatting>
  <conditionalFormatting sqref="E265">
    <cfRule type="duplicateValues" dxfId="4598" priority="4590"/>
  </conditionalFormatting>
  <conditionalFormatting sqref="E265">
    <cfRule type="duplicateValues" dxfId="4597" priority="4589"/>
  </conditionalFormatting>
  <conditionalFormatting sqref="E265">
    <cfRule type="duplicateValues" dxfId="4596" priority="4588"/>
  </conditionalFormatting>
  <conditionalFormatting sqref="E265">
    <cfRule type="duplicateValues" dxfId="4595" priority="4586"/>
  </conditionalFormatting>
  <conditionalFormatting sqref="E265">
    <cfRule type="duplicateValues" dxfId="4594" priority="4585"/>
  </conditionalFormatting>
  <conditionalFormatting sqref="E284:E285 E287 E289 E293 E295:E300 E303:E307 E313 E139:E148 E150:E237 E315:E320 E324:E325 E1:E125 E330:E334 E336 E338:E356 E360:E363 E127:E137 E239:E276 E368 E372:E376 E378 E381:E383 E387:E388 E391 E394:E1048576">
    <cfRule type="duplicateValues" dxfId="4593" priority="4584"/>
  </conditionalFormatting>
  <conditionalFormatting sqref="E277">
    <cfRule type="duplicateValues" dxfId="4580" priority="4566"/>
  </conditionalFormatting>
  <conditionalFormatting sqref="E277">
    <cfRule type="duplicateValues" dxfId="4579" priority="4532"/>
    <cfRule type="duplicateValues" dxfId="4578" priority="4559"/>
    <cfRule type="duplicateValues" dxfId="4577" priority="4563"/>
    <cfRule type="duplicateValues" dxfId="4576" priority="4564"/>
    <cfRule type="duplicateValues" dxfId="4575" priority="4565"/>
    <cfRule type="duplicateValues" dxfId="4574" priority="4567"/>
    <cfRule type="duplicateValues" dxfId="4573" priority="4568"/>
    <cfRule type="duplicateValues" dxfId="4572" priority="4569"/>
    <cfRule type="duplicateValues" dxfId="4571" priority="4570"/>
    <cfRule type="duplicateValues" dxfId="4570" priority="4571"/>
  </conditionalFormatting>
  <conditionalFormatting sqref="E277">
    <cfRule type="duplicateValues" dxfId="4569" priority="4562"/>
  </conditionalFormatting>
  <conditionalFormatting sqref="E277">
    <cfRule type="duplicateValues" dxfId="4568" priority="4560"/>
    <cfRule type="duplicateValues" dxfId="4567" priority="4561"/>
  </conditionalFormatting>
  <conditionalFormatting sqref="E277">
    <cfRule type="duplicateValues" dxfId="4566" priority="4553"/>
  </conditionalFormatting>
  <conditionalFormatting sqref="E277">
    <cfRule type="duplicateValues" dxfId="4565" priority="4546"/>
    <cfRule type="duplicateValues" dxfId="4564" priority="4550"/>
    <cfRule type="duplicateValues" dxfId="4563" priority="4551"/>
    <cfRule type="duplicateValues" dxfId="4562" priority="4552"/>
    <cfRule type="duplicateValues" dxfId="4561" priority="4554"/>
    <cfRule type="duplicateValues" dxfId="4560" priority="4555"/>
    <cfRule type="duplicateValues" dxfId="4559" priority="4556"/>
    <cfRule type="duplicateValues" dxfId="4558" priority="4557"/>
    <cfRule type="duplicateValues" dxfId="4557" priority="4558"/>
  </conditionalFormatting>
  <conditionalFormatting sqref="E277">
    <cfRule type="duplicateValues" dxfId="4556" priority="4549"/>
  </conditionalFormatting>
  <conditionalFormatting sqref="E277">
    <cfRule type="duplicateValues" dxfId="4555" priority="4547"/>
    <cfRule type="duplicateValues" dxfId="4554" priority="4548"/>
  </conditionalFormatting>
  <conditionalFormatting sqref="E277">
    <cfRule type="duplicateValues" dxfId="4553" priority="4540"/>
  </conditionalFormatting>
  <conditionalFormatting sqref="E277">
    <cfRule type="duplicateValues" dxfId="4552" priority="4533"/>
    <cfRule type="duplicateValues" dxfId="4551" priority="4537"/>
    <cfRule type="duplicateValues" dxfId="4550" priority="4538"/>
    <cfRule type="duplicateValues" dxfId="4549" priority="4539"/>
    <cfRule type="duplicateValues" dxfId="4548" priority="4541"/>
    <cfRule type="duplicateValues" dxfId="4547" priority="4542"/>
    <cfRule type="duplicateValues" dxfId="4546" priority="4543"/>
    <cfRule type="duplicateValues" dxfId="4545" priority="4544"/>
    <cfRule type="duplicateValues" dxfId="4544" priority="4545"/>
  </conditionalFormatting>
  <conditionalFormatting sqref="E277">
    <cfRule type="duplicateValues" dxfId="4543" priority="4536"/>
  </conditionalFormatting>
  <conditionalFormatting sqref="E277">
    <cfRule type="duplicateValues" dxfId="4542" priority="4534"/>
    <cfRule type="duplicateValues" dxfId="4541" priority="4535"/>
  </conditionalFormatting>
  <conditionalFormatting sqref="E277">
    <cfRule type="duplicateValues" dxfId="4540" priority="4531"/>
  </conditionalFormatting>
  <conditionalFormatting sqref="E277">
    <cfRule type="duplicateValues" dxfId="4539" priority="4530"/>
  </conditionalFormatting>
  <conditionalFormatting sqref="E277">
    <cfRule type="duplicateValues" dxfId="4538" priority="4529"/>
  </conditionalFormatting>
  <conditionalFormatting sqref="E277">
    <cfRule type="duplicateValues" dxfId="4537" priority="4528"/>
  </conditionalFormatting>
  <conditionalFormatting sqref="E277">
    <cfRule type="duplicateValues" dxfId="4536" priority="4527"/>
  </conditionalFormatting>
  <conditionalFormatting sqref="E277">
    <cfRule type="duplicateValues" dxfId="4535" priority="4526"/>
  </conditionalFormatting>
  <conditionalFormatting sqref="E277">
    <cfRule type="duplicateValues" dxfId="4534" priority="4525"/>
  </conditionalFormatting>
  <conditionalFormatting sqref="E277">
    <cfRule type="duplicateValues" dxfId="4533" priority="4524"/>
  </conditionalFormatting>
  <conditionalFormatting sqref="E277">
    <cfRule type="duplicateValues" dxfId="4532" priority="4523"/>
  </conditionalFormatting>
  <conditionalFormatting sqref="E277">
    <cfRule type="duplicateValues" dxfId="4531" priority="4522"/>
  </conditionalFormatting>
  <conditionalFormatting sqref="E277">
    <cfRule type="duplicateValues" dxfId="4530" priority="4520"/>
    <cfRule type="duplicateValues" dxfId="4529" priority="4521"/>
  </conditionalFormatting>
  <conditionalFormatting sqref="E277">
    <cfRule type="duplicateValues" dxfId="4528" priority="4519"/>
  </conditionalFormatting>
  <conditionalFormatting sqref="E277">
    <cfRule type="duplicateValues" dxfId="4527" priority="4518"/>
  </conditionalFormatting>
  <conditionalFormatting sqref="E277">
    <cfRule type="duplicateValues" dxfId="4526" priority="4517"/>
  </conditionalFormatting>
  <conditionalFormatting sqref="E277">
    <cfRule type="duplicateValues" dxfId="4525" priority="4516"/>
  </conditionalFormatting>
  <conditionalFormatting sqref="E277">
    <cfRule type="duplicateValues" dxfId="4524" priority="4514"/>
    <cfRule type="duplicateValues" dxfId="4523" priority="4515"/>
  </conditionalFormatting>
  <conditionalFormatting sqref="E277">
    <cfRule type="duplicateValues" dxfId="4522" priority="4513"/>
  </conditionalFormatting>
  <conditionalFormatting sqref="E277">
    <cfRule type="duplicateValues" dxfId="4521" priority="4512"/>
  </conditionalFormatting>
  <conditionalFormatting sqref="E277">
    <cfRule type="duplicateValues" dxfId="4520" priority="4511"/>
  </conditionalFormatting>
  <conditionalFormatting sqref="E284:E285 E287 E289 E293 E295:E300 E303:E307 E313 E139:E148 E150:E237 E315:E320 E324:E325 E1:E125 E330:E334 E336 E338:E356 E360:E363 E127:E137 E239:E277 E368 E372:E376 E378 E381:E383 E387:E388 E391 E394:E1048576">
    <cfRule type="duplicateValues" dxfId="4519" priority="4508"/>
    <cfRule type="duplicateValues" dxfId="4518" priority="4510"/>
  </conditionalFormatting>
  <conditionalFormatting sqref="E278">
    <cfRule type="duplicateValues" dxfId="4514" priority="4500"/>
  </conditionalFormatting>
  <conditionalFormatting sqref="E278">
    <cfRule type="duplicateValues" dxfId="4513" priority="4466"/>
    <cfRule type="duplicateValues" dxfId="4512" priority="4493"/>
    <cfRule type="duplicateValues" dxfId="4511" priority="4497"/>
    <cfRule type="duplicateValues" dxfId="4510" priority="4498"/>
    <cfRule type="duplicateValues" dxfId="4509" priority="4499"/>
    <cfRule type="duplicateValues" dxfId="4508" priority="4501"/>
    <cfRule type="duplicateValues" dxfId="4507" priority="4502"/>
    <cfRule type="duplicateValues" dxfId="4506" priority="4503"/>
    <cfRule type="duplicateValues" dxfId="4505" priority="4504"/>
    <cfRule type="duplicateValues" dxfId="4504" priority="4505"/>
  </conditionalFormatting>
  <conditionalFormatting sqref="E278">
    <cfRule type="duplicateValues" dxfId="4503" priority="4496"/>
  </conditionalFormatting>
  <conditionalFormatting sqref="E278">
    <cfRule type="duplicateValues" dxfId="4502" priority="4494"/>
    <cfRule type="duplicateValues" dxfId="4501" priority="4495"/>
  </conditionalFormatting>
  <conditionalFormatting sqref="E278">
    <cfRule type="duplicateValues" dxfId="4500" priority="4487"/>
  </conditionalFormatting>
  <conditionalFormatting sqref="E278">
    <cfRule type="duplicateValues" dxfId="4499" priority="4480"/>
    <cfRule type="duplicateValues" dxfId="4498" priority="4484"/>
    <cfRule type="duplicateValues" dxfId="4497" priority="4485"/>
    <cfRule type="duplicateValues" dxfId="4496" priority="4486"/>
    <cfRule type="duplicateValues" dxfId="4495" priority="4488"/>
    <cfRule type="duplicateValues" dxfId="4494" priority="4489"/>
    <cfRule type="duplicateValues" dxfId="4493" priority="4490"/>
    <cfRule type="duplicateValues" dxfId="4492" priority="4491"/>
    <cfRule type="duplicateValues" dxfId="4491" priority="4492"/>
  </conditionalFormatting>
  <conditionalFormatting sqref="E278">
    <cfRule type="duplicateValues" dxfId="4490" priority="4483"/>
  </conditionalFormatting>
  <conditionalFormatting sqref="E278">
    <cfRule type="duplicateValues" dxfId="4489" priority="4481"/>
    <cfRule type="duplicateValues" dxfId="4488" priority="4482"/>
  </conditionalFormatting>
  <conditionalFormatting sqref="E278">
    <cfRule type="duplicateValues" dxfId="4487" priority="4474"/>
  </conditionalFormatting>
  <conditionalFormatting sqref="E278">
    <cfRule type="duplicateValues" dxfId="4486" priority="4467"/>
    <cfRule type="duplicateValues" dxfId="4485" priority="4471"/>
    <cfRule type="duplicateValues" dxfId="4484" priority="4472"/>
    <cfRule type="duplicateValues" dxfId="4483" priority="4473"/>
    <cfRule type="duplicateValues" dxfId="4482" priority="4475"/>
    <cfRule type="duplicateValues" dxfId="4481" priority="4476"/>
    <cfRule type="duplicateValues" dxfId="4480" priority="4477"/>
    <cfRule type="duplicateValues" dxfId="4479" priority="4478"/>
    <cfRule type="duplicateValues" dxfId="4478" priority="4479"/>
  </conditionalFormatting>
  <conditionalFormatting sqref="E278">
    <cfRule type="duplicateValues" dxfId="4477" priority="4470"/>
  </conditionalFormatting>
  <conditionalFormatting sqref="E278">
    <cfRule type="duplicateValues" dxfId="4476" priority="4468"/>
    <cfRule type="duplicateValues" dxfId="4475" priority="4469"/>
  </conditionalFormatting>
  <conditionalFormatting sqref="E278">
    <cfRule type="duplicateValues" dxfId="4474" priority="4465"/>
  </conditionalFormatting>
  <conditionalFormatting sqref="E278">
    <cfRule type="duplicateValues" dxfId="4473" priority="4464"/>
  </conditionalFormatting>
  <conditionalFormatting sqref="E278">
    <cfRule type="duplicateValues" dxfId="4472" priority="4463"/>
  </conditionalFormatting>
  <conditionalFormatting sqref="E278">
    <cfRule type="duplicateValues" dxfId="4471" priority="4462"/>
  </conditionalFormatting>
  <conditionalFormatting sqref="E278">
    <cfRule type="duplicateValues" dxfId="4470" priority="4461"/>
  </conditionalFormatting>
  <conditionalFormatting sqref="E278">
    <cfRule type="duplicateValues" dxfId="4469" priority="4460"/>
  </conditionalFormatting>
  <conditionalFormatting sqref="E278">
    <cfRule type="duplicateValues" dxfId="4468" priority="4459"/>
  </conditionalFormatting>
  <conditionalFormatting sqref="E278">
    <cfRule type="duplicateValues" dxfId="4467" priority="4458"/>
  </conditionalFormatting>
  <conditionalFormatting sqref="E278">
    <cfRule type="duplicateValues" dxfId="4466" priority="4457"/>
  </conditionalFormatting>
  <conditionalFormatting sqref="E278">
    <cfRule type="duplicateValues" dxfId="4465" priority="4456"/>
  </conditionalFormatting>
  <conditionalFormatting sqref="E278">
    <cfRule type="duplicateValues" dxfId="4464" priority="4454"/>
    <cfRule type="duplicateValues" dxfId="4463" priority="4455"/>
  </conditionalFormatting>
  <conditionalFormatting sqref="E278">
    <cfRule type="duplicateValues" dxfId="4462" priority="4453"/>
  </conditionalFormatting>
  <conditionalFormatting sqref="E278">
    <cfRule type="duplicateValues" dxfId="4461" priority="4452"/>
  </conditionalFormatting>
  <conditionalFormatting sqref="E278">
    <cfRule type="duplicateValues" dxfId="4460" priority="4451"/>
  </conditionalFormatting>
  <conditionalFormatting sqref="E278">
    <cfRule type="duplicateValues" dxfId="4459" priority="4450"/>
  </conditionalFormatting>
  <conditionalFormatting sqref="E278">
    <cfRule type="duplicateValues" dxfId="4458" priority="4448"/>
    <cfRule type="duplicateValues" dxfId="4457" priority="4449"/>
  </conditionalFormatting>
  <conditionalFormatting sqref="E278">
    <cfRule type="duplicateValues" dxfId="4456" priority="4447"/>
  </conditionalFormatting>
  <conditionalFormatting sqref="E278">
    <cfRule type="duplicateValues" dxfId="4455" priority="4446"/>
  </conditionalFormatting>
  <conditionalFormatting sqref="E278">
    <cfRule type="duplicateValues" dxfId="4454" priority="4445"/>
  </conditionalFormatting>
  <conditionalFormatting sqref="E278">
    <cfRule type="duplicateValues" dxfId="4453" priority="4443"/>
    <cfRule type="duplicateValues" dxfId="4452" priority="4444"/>
  </conditionalFormatting>
  <conditionalFormatting sqref="E284:E285 E287 E289 E293 E295:E300 E303:E307 E313 E139:E148 E150:E237 E315:E320 E324:E325 E1:E125 E330:E334 E336 E338:E356 E360:E363 E127:E137 E239:E278 E368 E372:E376 E378 E381:E383 E387:E388 E391 E394:E1048576">
    <cfRule type="duplicateValues" dxfId="4451" priority="4442"/>
  </conditionalFormatting>
  <conditionalFormatting sqref="E279">
    <cfRule type="duplicateValues" dxfId="4450" priority="4436"/>
  </conditionalFormatting>
  <conditionalFormatting sqref="E279">
    <cfRule type="duplicateValues" dxfId="4449" priority="4402"/>
    <cfRule type="duplicateValues" dxfId="4448" priority="4429"/>
    <cfRule type="duplicateValues" dxfId="4447" priority="4433"/>
    <cfRule type="duplicateValues" dxfId="4446" priority="4434"/>
    <cfRule type="duplicateValues" dxfId="4445" priority="4435"/>
    <cfRule type="duplicateValues" dxfId="4444" priority="4437"/>
    <cfRule type="duplicateValues" dxfId="4443" priority="4438"/>
    <cfRule type="duplicateValues" dxfId="4442" priority="4439"/>
    <cfRule type="duplicateValues" dxfId="4441" priority="4440"/>
    <cfRule type="duplicateValues" dxfId="4440" priority="4441"/>
  </conditionalFormatting>
  <conditionalFormatting sqref="E279">
    <cfRule type="duplicateValues" dxfId="4439" priority="4432"/>
  </conditionalFormatting>
  <conditionalFormatting sqref="E279">
    <cfRule type="duplicateValues" dxfId="4438" priority="4430"/>
    <cfRule type="duplicateValues" dxfId="4437" priority="4431"/>
  </conditionalFormatting>
  <conditionalFormatting sqref="E279">
    <cfRule type="duplicateValues" dxfId="4436" priority="4423"/>
  </conditionalFormatting>
  <conditionalFormatting sqref="E279">
    <cfRule type="duplicateValues" dxfId="4435" priority="4416"/>
    <cfRule type="duplicateValues" dxfId="4434" priority="4420"/>
    <cfRule type="duplicateValues" dxfId="4433" priority="4421"/>
    <cfRule type="duplicateValues" dxfId="4432" priority="4422"/>
    <cfRule type="duplicateValues" dxfId="4431" priority="4424"/>
    <cfRule type="duplicateValues" dxfId="4430" priority="4425"/>
    <cfRule type="duplicateValues" dxfId="4429" priority="4426"/>
    <cfRule type="duplicateValues" dxfId="4428" priority="4427"/>
    <cfRule type="duplicateValues" dxfId="4427" priority="4428"/>
  </conditionalFormatting>
  <conditionalFormatting sqref="E279">
    <cfRule type="duplicateValues" dxfId="4426" priority="4419"/>
  </conditionalFormatting>
  <conditionalFormatting sqref="E279">
    <cfRule type="duplicateValues" dxfId="4425" priority="4417"/>
    <cfRule type="duplicateValues" dxfId="4424" priority="4418"/>
  </conditionalFormatting>
  <conditionalFormatting sqref="E279">
    <cfRule type="duplicateValues" dxfId="4423" priority="4410"/>
  </conditionalFormatting>
  <conditionalFormatting sqref="E279">
    <cfRule type="duplicateValues" dxfId="4422" priority="4403"/>
    <cfRule type="duplicateValues" dxfId="4421" priority="4407"/>
    <cfRule type="duplicateValues" dxfId="4420" priority="4408"/>
    <cfRule type="duplicateValues" dxfId="4419" priority="4409"/>
    <cfRule type="duplicateValues" dxfId="4418" priority="4411"/>
    <cfRule type="duplicateValues" dxfId="4417" priority="4412"/>
    <cfRule type="duplicateValues" dxfId="4416" priority="4413"/>
    <cfRule type="duplicateValues" dxfId="4415" priority="4414"/>
    <cfRule type="duplicateValues" dxfId="4414" priority="4415"/>
  </conditionalFormatting>
  <conditionalFormatting sqref="E279">
    <cfRule type="duplicateValues" dxfId="4413" priority="4406"/>
  </conditionalFormatting>
  <conditionalFormatting sqref="E279">
    <cfRule type="duplicateValues" dxfId="4412" priority="4404"/>
    <cfRule type="duplicateValues" dxfId="4411" priority="4405"/>
  </conditionalFormatting>
  <conditionalFormatting sqref="E279">
    <cfRule type="duplicateValues" dxfId="4410" priority="4401"/>
  </conditionalFormatting>
  <conditionalFormatting sqref="E279">
    <cfRule type="duplicateValues" dxfId="4409" priority="4400"/>
  </conditionalFormatting>
  <conditionalFormatting sqref="E279">
    <cfRule type="duplicateValues" dxfId="4408" priority="4399"/>
  </conditionalFormatting>
  <conditionalFormatting sqref="E279">
    <cfRule type="duplicateValues" dxfId="4407" priority="4398"/>
  </conditionalFormatting>
  <conditionalFormatting sqref="E279">
    <cfRule type="duplicateValues" dxfId="4406" priority="4397"/>
  </conditionalFormatting>
  <conditionalFormatting sqref="E279">
    <cfRule type="duplicateValues" dxfId="4405" priority="4396"/>
  </conditionalFormatting>
  <conditionalFormatting sqref="E279">
    <cfRule type="duplicateValues" dxfId="4404" priority="4395"/>
  </conditionalFormatting>
  <conditionalFormatting sqref="E279">
    <cfRule type="duplicateValues" dxfId="4403" priority="4394"/>
  </conditionalFormatting>
  <conditionalFormatting sqref="E279">
    <cfRule type="duplicateValues" dxfId="4402" priority="4393"/>
  </conditionalFormatting>
  <conditionalFormatting sqref="E279">
    <cfRule type="duplicateValues" dxfId="4401" priority="4392"/>
  </conditionalFormatting>
  <conditionalFormatting sqref="E279">
    <cfRule type="duplicateValues" dxfId="4400" priority="4390"/>
    <cfRule type="duplicateValues" dxfId="4399" priority="4391"/>
  </conditionalFormatting>
  <conditionalFormatting sqref="E279">
    <cfRule type="duplicateValues" dxfId="4398" priority="4389"/>
  </conditionalFormatting>
  <conditionalFormatting sqref="E279">
    <cfRule type="duplicateValues" dxfId="4397" priority="4388"/>
  </conditionalFormatting>
  <conditionalFormatting sqref="E279">
    <cfRule type="duplicateValues" dxfId="4396" priority="4387"/>
  </conditionalFormatting>
  <conditionalFormatting sqref="E279">
    <cfRule type="duplicateValues" dxfId="4395" priority="4386"/>
  </conditionalFormatting>
  <conditionalFormatting sqref="E279">
    <cfRule type="duplicateValues" dxfId="4394" priority="4384"/>
    <cfRule type="duplicateValues" dxfId="4393" priority="4385"/>
  </conditionalFormatting>
  <conditionalFormatting sqref="E279">
    <cfRule type="duplicateValues" dxfId="4392" priority="4383"/>
  </conditionalFormatting>
  <conditionalFormatting sqref="E279">
    <cfRule type="duplicateValues" dxfId="4391" priority="4382"/>
  </conditionalFormatting>
  <conditionalFormatting sqref="E279">
    <cfRule type="duplicateValues" dxfId="4390" priority="4381"/>
  </conditionalFormatting>
  <conditionalFormatting sqref="E279">
    <cfRule type="duplicateValues" dxfId="4389" priority="4379"/>
    <cfRule type="duplicateValues" dxfId="4388" priority="4380"/>
  </conditionalFormatting>
  <conditionalFormatting sqref="E279">
    <cfRule type="duplicateValues" dxfId="4387" priority="4378"/>
  </conditionalFormatting>
  <conditionalFormatting sqref="E280">
    <cfRule type="duplicateValues" dxfId="4386" priority="4372"/>
  </conditionalFormatting>
  <conditionalFormatting sqref="E280">
    <cfRule type="duplicateValues" dxfId="4385" priority="4338"/>
    <cfRule type="duplicateValues" dxfId="4384" priority="4365"/>
    <cfRule type="duplicateValues" dxfId="4383" priority="4369"/>
    <cfRule type="duplicateValues" dxfId="4382" priority="4370"/>
    <cfRule type="duplicateValues" dxfId="4381" priority="4371"/>
    <cfRule type="duplicateValues" dxfId="4380" priority="4373"/>
    <cfRule type="duplicateValues" dxfId="4379" priority="4374"/>
    <cfRule type="duplicateValues" dxfId="4378" priority="4375"/>
    <cfRule type="duplicateValues" dxfId="4377" priority="4376"/>
    <cfRule type="duplicateValues" dxfId="4376" priority="4377"/>
  </conditionalFormatting>
  <conditionalFormatting sqref="E280">
    <cfRule type="duplicateValues" dxfId="4375" priority="4368"/>
  </conditionalFormatting>
  <conditionalFormatting sqref="E280">
    <cfRule type="duplicateValues" dxfId="4374" priority="4366"/>
    <cfRule type="duplicateValues" dxfId="4373" priority="4367"/>
  </conditionalFormatting>
  <conditionalFormatting sqref="E280">
    <cfRule type="duplicateValues" dxfId="4372" priority="4359"/>
  </conditionalFormatting>
  <conditionalFormatting sqref="E280">
    <cfRule type="duplicateValues" dxfId="4371" priority="4352"/>
    <cfRule type="duplicateValues" dxfId="4370" priority="4356"/>
    <cfRule type="duplicateValues" dxfId="4369" priority="4357"/>
    <cfRule type="duplicateValues" dxfId="4368" priority="4358"/>
    <cfRule type="duplicateValues" dxfId="4367" priority="4360"/>
    <cfRule type="duplicateValues" dxfId="4366" priority="4361"/>
    <cfRule type="duplicateValues" dxfId="4365" priority="4362"/>
    <cfRule type="duplicateValues" dxfId="4364" priority="4363"/>
    <cfRule type="duplicateValues" dxfId="4363" priority="4364"/>
  </conditionalFormatting>
  <conditionalFormatting sqref="E280">
    <cfRule type="duplicateValues" dxfId="4362" priority="4355"/>
  </conditionalFormatting>
  <conditionalFormatting sqref="E280">
    <cfRule type="duplicateValues" dxfId="4361" priority="4353"/>
    <cfRule type="duplicateValues" dxfId="4360" priority="4354"/>
  </conditionalFormatting>
  <conditionalFormatting sqref="E280">
    <cfRule type="duplicateValues" dxfId="4359" priority="4346"/>
  </conditionalFormatting>
  <conditionalFormatting sqref="E280">
    <cfRule type="duplicateValues" dxfId="4358" priority="4339"/>
    <cfRule type="duplicateValues" dxfId="4357" priority="4343"/>
    <cfRule type="duplicateValues" dxfId="4356" priority="4344"/>
    <cfRule type="duplicateValues" dxfId="4355" priority="4345"/>
    <cfRule type="duplicateValues" dxfId="4354" priority="4347"/>
    <cfRule type="duplicateValues" dxfId="4353" priority="4348"/>
    <cfRule type="duplicateValues" dxfId="4352" priority="4349"/>
    <cfRule type="duplicateValues" dxfId="4351" priority="4350"/>
    <cfRule type="duplicateValues" dxfId="4350" priority="4351"/>
  </conditionalFormatting>
  <conditionalFormatting sqref="E280">
    <cfRule type="duplicateValues" dxfId="4349" priority="4342"/>
  </conditionalFormatting>
  <conditionalFormatting sqref="E280">
    <cfRule type="duplicateValues" dxfId="4348" priority="4340"/>
    <cfRule type="duplicateValues" dxfId="4347" priority="4341"/>
  </conditionalFormatting>
  <conditionalFormatting sqref="E280">
    <cfRule type="duplicateValues" dxfId="4346" priority="4337"/>
  </conditionalFormatting>
  <conditionalFormatting sqref="E280">
    <cfRule type="duplicateValues" dxfId="4345" priority="4336"/>
  </conditionalFormatting>
  <conditionalFormatting sqref="E280">
    <cfRule type="duplicateValues" dxfId="4344" priority="4335"/>
  </conditionalFormatting>
  <conditionalFormatting sqref="E280">
    <cfRule type="duplicateValues" dxfId="4343" priority="4334"/>
  </conditionalFormatting>
  <conditionalFormatting sqref="E280">
    <cfRule type="duplicateValues" dxfId="4342" priority="4333"/>
  </conditionalFormatting>
  <conditionalFormatting sqref="E280">
    <cfRule type="duplicateValues" dxfId="4341" priority="4332"/>
  </conditionalFormatting>
  <conditionalFormatting sqref="E280">
    <cfRule type="duplicateValues" dxfId="4340" priority="4331"/>
  </conditionalFormatting>
  <conditionalFormatting sqref="E280">
    <cfRule type="duplicateValues" dxfId="4339" priority="4330"/>
  </conditionalFormatting>
  <conditionalFormatting sqref="E280">
    <cfRule type="duplicateValues" dxfId="4338" priority="4329"/>
  </conditionalFormatting>
  <conditionalFormatting sqref="E280">
    <cfRule type="duplicateValues" dxfId="4337" priority="4328"/>
  </conditionalFormatting>
  <conditionalFormatting sqref="E280">
    <cfRule type="duplicateValues" dxfId="4336" priority="4326"/>
    <cfRule type="duplicateValues" dxfId="4335" priority="4327"/>
  </conditionalFormatting>
  <conditionalFormatting sqref="E280">
    <cfRule type="duplicateValues" dxfId="4334" priority="4325"/>
  </conditionalFormatting>
  <conditionalFormatting sqref="E280">
    <cfRule type="duplicateValues" dxfId="4333" priority="4324"/>
  </conditionalFormatting>
  <conditionalFormatting sqref="E280">
    <cfRule type="duplicateValues" dxfId="4332" priority="4323"/>
  </conditionalFormatting>
  <conditionalFormatting sqref="E280">
    <cfRule type="duplicateValues" dxfId="4331" priority="4322"/>
  </conditionalFormatting>
  <conditionalFormatting sqref="E280">
    <cfRule type="duplicateValues" dxfId="4330" priority="4320"/>
    <cfRule type="duplicateValues" dxfId="4329" priority="4321"/>
  </conditionalFormatting>
  <conditionalFormatting sqref="E280">
    <cfRule type="duplicateValues" dxfId="4328" priority="4319"/>
  </conditionalFormatting>
  <conditionalFormatting sqref="E280">
    <cfRule type="duplicateValues" dxfId="4327" priority="4318"/>
  </conditionalFormatting>
  <conditionalFormatting sqref="E280">
    <cfRule type="duplicateValues" dxfId="4326" priority="4317"/>
  </conditionalFormatting>
  <conditionalFormatting sqref="E280">
    <cfRule type="duplicateValues" dxfId="4325" priority="4315"/>
    <cfRule type="duplicateValues" dxfId="4324" priority="4316"/>
  </conditionalFormatting>
  <conditionalFormatting sqref="E280">
    <cfRule type="duplicateValues" dxfId="4323" priority="4314"/>
  </conditionalFormatting>
  <conditionalFormatting sqref="E281">
    <cfRule type="duplicateValues" dxfId="4322" priority="4308"/>
  </conditionalFormatting>
  <conditionalFormatting sqref="E281">
    <cfRule type="duplicateValues" dxfId="4321" priority="4274"/>
    <cfRule type="duplicateValues" dxfId="4320" priority="4301"/>
    <cfRule type="duplicateValues" dxfId="4319" priority="4305"/>
    <cfRule type="duplicateValues" dxfId="4318" priority="4306"/>
    <cfRule type="duplicateValues" dxfId="4317" priority="4307"/>
    <cfRule type="duplicateValues" dxfId="4316" priority="4309"/>
    <cfRule type="duplicateValues" dxfId="4315" priority="4310"/>
    <cfRule type="duplicateValues" dxfId="4314" priority="4311"/>
    <cfRule type="duplicateValues" dxfId="4313" priority="4312"/>
    <cfRule type="duplicateValues" dxfId="4312" priority="4313"/>
  </conditionalFormatting>
  <conditionalFormatting sqref="E281">
    <cfRule type="duplicateValues" dxfId="4311" priority="4304"/>
  </conditionalFormatting>
  <conditionalFormatting sqref="E281">
    <cfRule type="duplicateValues" dxfId="4310" priority="4302"/>
    <cfRule type="duplicateValues" dxfId="4309" priority="4303"/>
  </conditionalFormatting>
  <conditionalFormatting sqref="E281">
    <cfRule type="duplicateValues" dxfId="4308" priority="4295"/>
  </conditionalFormatting>
  <conditionalFormatting sqref="E281">
    <cfRule type="duplicateValues" dxfId="4307" priority="4288"/>
    <cfRule type="duplicateValues" dxfId="4306" priority="4292"/>
    <cfRule type="duplicateValues" dxfId="4305" priority="4293"/>
    <cfRule type="duplicateValues" dxfId="4304" priority="4294"/>
    <cfRule type="duplicateValues" dxfId="4303" priority="4296"/>
    <cfRule type="duplicateValues" dxfId="4302" priority="4297"/>
    <cfRule type="duplicateValues" dxfId="4301" priority="4298"/>
    <cfRule type="duplicateValues" dxfId="4300" priority="4299"/>
    <cfRule type="duplicateValues" dxfId="4299" priority="4300"/>
  </conditionalFormatting>
  <conditionalFormatting sqref="E281">
    <cfRule type="duplicateValues" dxfId="4298" priority="4291"/>
  </conditionalFormatting>
  <conditionalFormatting sqref="E281">
    <cfRule type="duplicateValues" dxfId="4297" priority="4289"/>
    <cfRule type="duplicateValues" dxfId="4296" priority="4290"/>
  </conditionalFormatting>
  <conditionalFormatting sqref="E281">
    <cfRule type="duplicateValues" dxfId="4295" priority="4282"/>
  </conditionalFormatting>
  <conditionalFormatting sqref="E281">
    <cfRule type="duplicateValues" dxfId="4294" priority="4275"/>
    <cfRule type="duplicateValues" dxfId="4293" priority="4279"/>
    <cfRule type="duplicateValues" dxfId="4292" priority="4280"/>
    <cfRule type="duplicateValues" dxfId="4291" priority="4281"/>
    <cfRule type="duplicateValues" dxfId="4290" priority="4283"/>
    <cfRule type="duplicateValues" dxfId="4289" priority="4284"/>
    <cfRule type="duplicateValues" dxfId="4288" priority="4285"/>
    <cfRule type="duplicateValues" dxfId="4287" priority="4286"/>
    <cfRule type="duplicateValues" dxfId="4286" priority="4287"/>
  </conditionalFormatting>
  <conditionalFormatting sqref="E281">
    <cfRule type="duplicateValues" dxfId="4285" priority="4278"/>
  </conditionalFormatting>
  <conditionalFormatting sqref="E281">
    <cfRule type="duplicateValues" dxfId="4284" priority="4276"/>
    <cfRule type="duplicateValues" dxfId="4283" priority="4277"/>
  </conditionalFormatting>
  <conditionalFormatting sqref="E281">
    <cfRule type="duplicateValues" dxfId="4282" priority="4273"/>
  </conditionalFormatting>
  <conditionalFormatting sqref="E281">
    <cfRule type="duplicateValues" dxfId="4281" priority="4272"/>
  </conditionalFormatting>
  <conditionalFormatting sqref="E281">
    <cfRule type="duplicateValues" dxfId="4280" priority="4271"/>
  </conditionalFormatting>
  <conditionalFormatting sqref="E281">
    <cfRule type="duplicateValues" dxfId="4279" priority="4270"/>
  </conditionalFormatting>
  <conditionalFormatting sqref="E281">
    <cfRule type="duplicateValues" dxfId="4278" priority="4269"/>
  </conditionalFormatting>
  <conditionalFormatting sqref="E281">
    <cfRule type="duplicateValues" dxfId="4277" priority="4268"/>
  </conditionalFormatting>
  <conditionalFormatting sqref="E281">
    <cfRule type="duplicateValues" dxfId="4276" priority="4267"/>
  </conditionalFormatting>
  <conditionalFormatting sqref="E281">
    <cfRule type="duplicateValues" dxfId="4275" priority="4266"/>
  </conditionalFormatting>
  <conditionalFormatting sqref="E281">
    <cfRule type="duplicateValues" dxfId="4274" priority="4265"/>
  </conditionalFormatting>
  <conditionalFormatting sqref="E281">
    <cfRule type="duplicateValues" dxfId="4273" priority="4264"/>
  </conditionalFormatting>
  <conditionalFormatting sqref="E281">
    <cfRule type="duplicateValues" dxfId="4272" priority="4262"/>
    <cfRule type="duplicateValues" dxfId="4271" priority="4263"/>
  </conditionalFormatting>
  <conditionalFormatting sqref="E281">
    <cfRule type="duplicateValues" dxfId="4270" priority="4261"/>
  </conditionalFormatting>
  <conditionalFormatting sqref="E281">
    <cfRule type="duplicateValues" dxfId="4269" priority="4260"/>
  </conditionalFormatting>
  <conditionalFormatting sqref="E281">
    <cfRule type="duplicateValues" dxfId="4268" priority="4259"/>
  </conditionalFormatting>
  <conditionalFormatting sqref="E281">
    <cfRule type="duplicateValues" dxfId="4267" priority="4258"/>
  </conditionalFormatting>
  <conditionalFormatting sqref="E281">
    <cfRule type="duplicateValues" dxfId="4266" priority="4256"/>
    <cfRule type="duplicateValues" dxfId="4265" priority="4257"/>
  </conditionalFormatting>
  <conditionalFormatting sqref="E281">
    <cfRule type="duplicateValues" dxfId="4264" priority="4255"/>
  </conditionalFormatting>
  <conditionalFormatting sqref="E281">
    <cfRule type="duplicateValues" dxfId="4263" priority="4254"/>
  </conditionalFormatting>
  <conditionalFormatting sqref="E281">
    <cfRule type="duplicateValues" dxfId="4262" priority="4253"/>
  </conditionalFormatting>
  <conditionalFormatting sqref="E281">
    <cfRule type="duplicateValues" dxfId="4261" priority="4251"/>
    <cfRule type="duplicateValues" dxfId="4260" priority="4252"/>
  </conditionalFormatting>
  <conditionalFormatting sqref="E281">
    <cfRule type="duplicateValues" dxfId="4259" priority="4250"/>
  </conditionalFormatting>
  <conditionalFormatting sqref="E284:E285 E287 E289 E293 E295:E300 E303:E307 E313 E139:E148 E150:E237 E315:E320 E324:E325 E1:E125 E330:E334 E336 E338:E356 E360:E363 E127:E137 E239:E281 E368 E372:E376 E378 E381:E383 E387:E388 E391 E394:E1048576">
    <cfRule type="duplicateValues" dxfId="4258" priority="4249"/>
  </conditionalFormatting>
  <conditionalFormatting sqref="E282">
    <cfRule type="duplicateValues" dxfId="4257" priority="4243"/>
  </conditionalFormatting>
  <conditionalFormatting sqref="E282">
    <cfRule type="duplicateValues" dxfId="4256" priority="4209"/>
    <cfRule type="duplicateValues" dxfId="4255" priority="4236"/>
    <cfRule type="duplicateValues" dxfId="4254" priority="4240"/>
    <cfRule type="duplicateValues" dxfId="4253" priority="4241"/>
    <cfRule type="duplicateValues" dxfId="4252" priority="4242"/>
    <cfRule type="duplicateValues" dxfId="4251" priority="4244"/>
    <cfRule type="duplicateValues" dxfId="4250" priority="4245"/>
    <cfRule type="duplicateValues" dxfId="4249" priority="4246"/>
    <cfRule type="duplicateValues" dxfId="4248" priority="4247"/>
    <cfRule type="duplicateValues" dxfId="4247" priority="4248"/>
  </conditionalFormatting>
  <conditionalFormatting sqref="E282">
    <cfRule type="duplicateValues" dxfId="4246" priority="4239"/>
  </conditionalFormatting>
  <conditionalFormatting sqref="E282">
    <cfRule type="duplicateValues" dxfId="4245" priority="4237"/>
    <cfRule type="duplicateValues" dxfId="4244" priority="4238"/>
  </conditionalFormatting>
  <conditionalFormatting sqref="E282">
    <cfRule type="duplicateValues" dxfId="4243" priority="4230"/>
  </conditionalFormatting>
  <conditionalFormatting sqref="E282">
    <cfRule type="duplicateValues" dxfId="4242" priority="4223"/>
    <cfRule type="duplicateValues" dxfId="4241" priority="4227"/>
    <cfRule type="duplicateValues" dxfId="4240" priority="4228"/>
    <cfRule type="duplicateValues" dxfId="4239" priority="4229"/>
    <cfRule type="duplicateValues" dxfId="4238" priority="4231"/>
    <cfRule type="duplicateValues" dxfId="4237" priority="4232"/>
    <cfRule type="duplicateValues" dxfId="4236" priority="4233"/>
    <cfRule type="duplicateValues" dxfId="4235" priority="4234"/>
    <cfRule type="duplicateValues" dxfId="4234" priority="4235"/>
  </conditionalFormatting>
  <conditionalFormatting sqref="E282">
    <cfRule type="duplicateValues" dxfId="4233" priority="4226"/>
  </conditionalFormatting>
  <conditionalFormatting sqref="E282">
    <cfRule type="duplicateValues" dxfId="4232" priority="4224"/>
    <cfRule type="duplicateValues" dxfId="4231" priority="4225"/>
  </conditionalFormatting>
  <conditionalFormatting sqref="E282">
    <cfRule type="duplicateValues" dxfId="4230" priority="4217"/>
  </conditionalFormatting>
  <conditionalFormatting sqref="E282">
    <cfRule type="duplicateValues" dxfId="4229" priority="4210"/>
    <cfRule type="duplicateValues" dxfId="4228" priority="4214"/>
    <cfRule type="duplicateValues" dxfId="4227" priority="4215"/>
    <cfRule type="duplicateValues" dxfId="4226" priority="4216"/>
    <cfRule type="duplicateValues" dxfId="4225" priority="4218"/>
    <cfRule type="duplicateValues" dxfId="4224" priority="4219"/>
    <cfRule type="duplicateValues" dxfId="4223" priority="4220"/>
    <cfRule type="duplicateValues" dxfId="4222" priority="4221"/>
    <cfRule type="duplicateValues" dxfId="4221" priority="4222"/>
  </conditionalFormatting>
  <conditionalFormatting sqref="E282">
    <cfRule type="duplicateValues" dxfId="4220" priority="4213"/>
  </conditionalFormatting>
  <conditionalFormatting sqref="E282">
    <cfRule type="duplicateValues" dxfId="4219" priority="4211"/>
    <cfRule type="duplicateValues" dxfId="4218" priority="4212"/>
  </conditionalFormatting>
  <conditionalFormatting sqref="E282">
    <cfRule type="duplicateValues" dxfId="4217" priority="4208"/>
  </conditionalFormatting>
  <conditionalFormatting sqref="E282">
    <cfRule type="duplicateValues" dxfId="4216" priority="4207"/>
  </conditionalFormatting>
  <conditionalFormatting sqref="E282">
    <cfRule type="duplicateValues" dxfId="4215" priority="4206"/>
  </conditionalFormatting>
  <conditionalFormatting sqref="E282">
    <cfRule type="duplicateValues" dxfId="4214" priority="4205"/>
  </conditionalFormatting>
  <conditionalFormatting sqref="E282">
    <cfRule type="duplicateValues" dxfId="4213" priority="4204"/>
  </conditionalFormatting>
  <conditionalFormatting sqref="E282">
    <cfRule type="duplicateValues" dxfId="4212" priority="4203"/>
  </conditionalFormatting>
  <conditionalFormatting sqref="E282">
    <cfRule type="duplicateValues" dxfId="4211" priority="4202"/>
  </conditionalFormatting>
  <conditionalFormatting sqref="E282">
    <cfRule type="duplicateValues" dxfId="4210" priority="4201"/>
  </conditionalFormatting>
  <conditionalFormatting sqref="E282">
    <cfRule type="duplicateValues" dxfId="4209" priority="4200"/>
  </conditionalFormatting>
  <conditionalFormatting sqref="E282">
    <cfRule type="duplicateValues" dxfId="4208" priority="4199"/>
  </conditionalFormatting>
  <conditionalFormatting sqref="E282">
    <cfRule type="duplicateValues" dxfId="4207" priority="4197"/>
    <cfRule type="duplicateValues" dxfId="4206" priority="4198"/>
  </conditionalFormatting>
  <conditionalFormatting sqref="E282">
    <cfRule type="duplicateValues" dxfId="4205" priority="4196"/>
  </conditionalFormatting>
  <conditionalFormatting sqref="E282">
    <cfRule type="duplicateValues" dxfId="4204" priority="4195"/>
  </conditionalFormatting>
  <conditionalFormatting sqref="E282">
    <cfRule type="duplicateValues" dxfId="4203" priority="4194"/>
  </conditionalFormatting>
  <conditionalFormatting sqref="E282">
    <cfRule type="duplicateValues" dxfId="4202" priority="4193"/>
  </conditionalFormatting>
  <conditionalFormatting sqref="E282">
    <cfRule type="duplicateValues" dxfId="4201" priority="4191"/>
    <cfRule type="duplicateValues" dxfId="4200" priority="4192"/>
  </conditionalFormatting>
  <conditionalFormatting sqref="E282">
    <cfRule type="duplicateValues" dxfId="4199" priority="4190"/>
  </conditionalFormatting>
  <conditionalFormatting sqref="E282">
    <cfRule type="duplicateValues" dxfId="4198" priority="4189"/>
  </conditionalFormatting>
  <conditionalFormatting sqref="E282">
    <cfRule type="duplicateValues" dxfId="4197" priority="4188"/>
  </conditionalFormatting>
  <conditionalFormatting sqref="E282">
    <cfRule type="duplicateValues" dxfId="4196" priority="4186"/>
    <cfRule type="duplicateValues" dxfId="4195" priority="4187"/>
  </conditionalFormatting>
  <conditionalFormatting sqref="E282">
    <cfRule type="duplicateValues" dxfId="4194" priority="4185"/>
  </conditionalFormatting>
  <conditionalFormatting sqref="E282">
    <cfRule type="duplicateValues" dxfId="4193" priority="4184"/>
  </conditionalFormatting>
  <conditionalFormatting sqref="E283">
    <cfRule type="duplicateValues" dxfId="4192" priority="4178"/>
  </conditionalFormatting>
  <conditionalFormatting sqref="E283">
    <cfRule type="duplicateValues" dxfId="4191" priority="4144"/>
    <cfRule type="duplicateValues" dxfId="4190" priority="4171"/>
    <cfRule type="duplicateValues" dxfId="4189" priority="4175"/>
    <cfRule type="duplicateValues" dxfId="4188" priority="4176"/>
    <cfRule type="duplicateValues" dxfId="4187" priority="4177"/>
    <cfRule type="duplicateValues" dxfId="4186" priority="4179"/>
    <cfRule type="duplicateValues" dxfId="4185" priority="4180"/>
    <cfRule type="duplicateValues" dxfId="4184" priority="4181"/>
    <cfRule type="duplicateValues" dxfId="4183" priority="4182"/>
    <cfRule type="duplicateValues" dxfId="4182" priority="4183"/>
  </conditionalFormatting>
  <conditionalFormatting sqref="E283">
    <cfRule type="duplicateValues" dxfId="4181" priority="4174"/>
  </conditionalFormatting>
  <conditionalFormatting sqref="E283">
    <cfRule type="duplicateValues" dxfId="4180" priority="4172"/>
    <cfRule type="duplicateValues" dxfId="4179" priority="4173"/>
  </conditionalFormatting>
  <conditionalFormatting sqref="E283">
    <cfRule type="duplicateValues" dxfId="4178" priority="4165"/>
  </conditionalFormatting>
  <conditionalFormatting sqref="E283">
    <cfRule type="duplicateValues" dxfId="4177" priority="4158"/>
    <cfRule type="duplicateValues" dxfId="4176" priority="4162"/>
    <cfRule type="duplicateValues" dxfId="4175" priority="4163"/>
    <cfRule type="duplicateValues" dxfId="4174" priority="4164"/>
    <cfRule type="duplicateValues" dxfId="4173" priority="4166"/>
    <cfRule type="duplicateValues" dxfId="4172" priority="4167"/>
    <cfRule type="duplicateValues" dxfId="4171" priority="4168"/>
    <cfRule type="duplicateValues" dxfId="4170" priority="4169"/>
    <cfRule type="duplicateValues" dxfId="4169" priority="4170"/>
  </conditionalFormatting>
  <conditionalFormatting sqref="E283">
    <cfRule type="duplicateValues" dxfId="4168" priority="4161"/>
  </conditionalFormatting>
  <conditionalFormatting sqref="E283">
    <cfRule type="duplicateValues" dxfId="4167" priority="4159"/>
    <cfRule type="duplicateValues" dxfId="4166" priority="4160"/>
  </conditionalFormatting>
  <conditionalFormatting sqref="E283">
    <cfRule type="duplicateValues" dxfId="4165" priority="4152"/>
  </conditionalFormatting>
  <conditionalFormatting sqref="E283">
    <cfRule type="duplicateValues" dxfId="4164" priority="4145"/>
    <cfRule type="duplicateValues" dxfId="4163" priority="4149"/>
    <cfRule type="duplicateValues" dxfId="4162" priority="4150"/>
    <cfRule type="duplicateValues" dxfId="4161" priority="4151"/>
    <cfRule type="duplicateValues" dxfId="4160" priority="4153"/>
    <cfRule type="duplicateValues" dxfId="4159" priority="4154"/>
    <cfRule type="duplicateValues" dxfId="4158" priority="4155"/>
    <cfRule type="duplicateValues" dxfId="4157" priority="4156"/>
    <cfRule type="duplicateValues" dxfId="4156" priority="4157"/>
  </conditionalFormatting>
  <conditionalFormatting sqref="E283">
    <cfRule type="duplicateValues" dxfId="4155" priority="4148"/>
  </conditionalFormatting>
  <conditionalFormatting sqref="E283">
    <cfRule type="duplicateValues" dxfId="4154" priority="4146"/>
    <cfRule type="duplicateValues" dxfId="4153" priority="4147"/>
  </conditionalFormatting>
  <conditionalFormatting sqref="E283">
    <cfRule type="duplicateValues" dxfId="4152" priority="4143"/>
  </conditionalFormatting>
  <conditionalFormatting sqref="E283">
    <cfRule type="duplicateValues" dxfId="4151" priority="4142"/>
  </conditionalFormatting>
  <conditionalFormatting sqref="E283">
    <cfRule type="duplicateValues" dxfId="4150" priority="4141"/>
  </conditionalFormatting>
  <conditionalFormatting sqref="E283">
    <cfRule type="duplicateValues" dxfId="4149" priority="4140"/>
  </conditionalFormatting>
  <conditionalFormatting sqref="E283">
    <cfRule type="duplicateValues" dxfId="4148" priority="4139"/>
  </conditionalFormatting>
  <conditionalFormatting sqref="E283">
    <cfRule type="duplicateValues" dxfId="4147" priority="4138"/>
  </conditionalFormatting>
  <conditionalFormatting sqref="E283">
    <cfRule type="duplicateValues" dxfId="4146" priority="4137"/>
  </conditionalFormatting>
  <conditionalFormatting sqref="E283">
    <cfRule type="duplicateValues" dxfId="4145" priority="4136"/>
  </conditionalFormatting>
  <conditionalFormatting sqref="E283">
    <cfRule type="duplicateValues" dxfId="4144" priority="4135"/>
  </conditionalFormatting>
  <conditionalFormatting sqref="E283">
    <cfRule type="duplicateValues" dxfId="4143" priority="4134"/>
  </conditionalFormatting>
  <conditionalFormatting sqref="E283">
    <cfRule type="duplicateValues" dxfId="4142" priority="4132"/>
    <cfRule type="duplicateValues" dxfId="4141" priority="4133"/>
  </conditionalFormatting>
  <conditionalFormatting sqref="E283">
    <cfRule type="duplicateValues" dxfId="4140" priority="4131"/>
  </conditionalFormatting>
  <conditionalFormatting sqref="E283">
    <cfRule type="duplicateValues" dxfId="4139" priority="4130"/>
  </conditionalFormatting>
  <conditionalFormatting sqref="E283">
    <cfRule type="duplicateValues" dxfId="4138" priority="4129"/>
  </conditionalFormatting>
  <conditionalFormatting sqref="E283">
    <cfRule type="duplicateValues" dxfId="4137" priority="4128"/>
  </conditionalFormatting>
  <conditionalFormatting sqref="E283">
    <cfRule type="duplicateValues" dxfId="4136" priority="4126"/>
    <cfRule type="duplicateValues" dxfId="4135" priority="4127"/>
  </conditionalFormatting>
  <conditionalFormatting sqref="E283">
    <cfRule type="duplicateValues" dxfId="4134" priority="4125"/>
  </conditionalFormatting>
  <conditionalFormatting sqref="E283">
    <cfRule type="duplicateValues" dxfId="4133" priority="4124"/>
  </conditionalFormatting>
  <conditionalFormatting sqref="E283">
    <cfRule type="duplicateValues" dxfId="4132" priority="4123"/>
  </conditionalFormatting>
  <conditionalFormatting sqref="E283">
    <cfRule type="duplicateValues" dxfId="4131" priority="4121"/>
    <cfRule type="duplicateValues" dxfId="4130" priority="4122"/>
  </conditionalFormatting>
  <conditionalFormatting sqref="E283">
    <cfRule type="duplicateValues" dxfId="4129" priority="4120"/>
  </conditionalFormatting>
  <conditionalFormatting sqref="E283">
    <cfRule type="duplicateValues" dxfId="4128" priority="4119"/>
  </conditionalFormatting>
  <conditionalFormatting sqref="E287 E289 E293 E295:E300 E303:E307 E313 E139:E148 E150:E237 E315:E320 E324:E325 E1:E125 E330:E334 E336 E338:E356 E360:E363 E127:E137 E239:E285 E368 E372:E376 E378 E381:E383 E387:E388 E391 E394:E1048576">
    <cfRule type="duplicateValues" dxfId="4127" priority="4118"/>
  </conditionalFormatting>
  <conditionalFormatting sqref="E286">
    <cfRule type="duplicateValues" dxfId="4118" priority="4104"/>
  </conditionalFormatting>
  <conditionalFormatting sqref="E286">
    <cfRule type="duplicateValues" dxfId="4117" priority="4070"/>
    <cfRule type="duplicateValues" dxfId="4116" priority="4097"/>
    <cfRule type="duplicateValues" dxfId="4115" priority="4101"/>
    <cfRule type="duplicateValues" dxfId="4114" priority="4102"/>
    <cfRule type="duplicateValues" dxfId="4113" priority="4103"/>
    <cfRule type="duplicateValues" dxfId="4112" priority="4105"/>
    <cfRule type="duplicateValues" dxfId="4111" priority="4106"/>
    <cfRule type="duplicateValues" dxfId="4110" priority="4107"/>
    <cfRule type="duplicateValues" dxfId="4109" priority="4108"/>
    <cfRule type="duplicateValues" dxfId="4108" priority="4109"/>
  </conditionalFormatting>
  <conditionalFormatting sqref="E286">
    <cfRule type="duplicateValues" dxfId="4107" priority="4100"/>
  </conditionalFormatting>
  <conditionalFormatting sqref="E286">
    <cfRule type="duplicateValues" dxfId="4106" priority="4098"/>
    <cfRule type="duplicateValues" dxfId="4105" priority="4099"/>
  </conditionalFormatting>
  <conditionalFormatting sqref="E286">
    <cfRule type="duplicateValues" dxfId="4104" priority="4091"/>
  </conditionalFormatting>
  <conditionalFormatting sqref="E286">
    <cfRule type="duplicateValues" dxfId="4103" priority="4084"/>
    <cfRule type="duplicateValues" dxfId="4102" priority="4088"/>
    <cfRule type="duplicateValues" dxfId="4101" priority="4089"/>
    <cfRule type="duplicateValues" dxfId="4100" priority="4090"/>
    <cfRule type="duplicateValues" dxfId="4099" priority="4092"/>
    <cfRule type="duplicateValues" dxfId="4098" priority="4093"/>
    <cfRule type="duplicateValues" dxfId="4097" priority="4094"/>
    <cfRule type="duplicateValues" dxfId="4096" priority="4095"/>
    <cfRule type="duplicateValues" dxfId="4095" priority="4096"/>
  </conditionalFormatting>
  <conditionalFormatting sqref="E286">
    <cfRule type="duplicateValues" dxfId="4094" priority="4087"/>
  </conditionalFormatting>
  <conditionalFormatting sqref="E286">
    <cfRule type="duplicateValues" dxfId="4093" priority="4085"/>
    <cfRule type="duplicateValues" dxfId="4092" priority="4086"/>
  </conditionalFormatting>
  <conditionalFormatting sqref="E286">
    <cfRule type="duplicateValues" dxfId="4091" priority="4078"/>
  </conditionalFormatting>
  <conditionalFormatting sqref="E286">
    <cfRule type="duplicateValues" dxfId="4090" priority="4071"/>
    <cfRule type="duplicateValues" dxfId="4089" priority="4075"/>
    <cfRule type="duplicateValues" dxfId="4088" priority="4076"/>
    <cfRule type="duplicateValues" dxfId="4087" priority="4077"/>
    <cfRule type="duplicateValues" dxfId="4086" priority="4079"/>
    <cfRule type="duplicateValues" dxfId="4085" priority="4080"/>
    <cfRule type="duplicateValues" dxfId="4084" priority="4081"/>
    <cfRule type="duplicateValues" dxfId="4083" priority="4082"/>
    <cfRule type="duplicateValues" dxfId="4082" priority="4083"/>
  </conditionalFormatting>
  <conditionalFormatting sqref="E286">
    <cfRule type="duplicateValues" dxfId="4081" priority="4074"/>
  </conditionalFormatting>
  <conditionalFormatting sqref="E286">
    <cfRule type="duplicateValues" dxfId="4080" priority="4072"/>
    <cfRule type="duplicateValues" dxfId="4079" priority="4073"/>
  </conditionalFormatting>
  <conditionalFormatting sqref="E286">
    <cfRule type="duplicateValues" dxfId="4078" priority="4069"/>
  </conditionalFormatting>
  <conditionalFormatting sqref="E286">
    <cfRule type="duplicateValues" dxfId="4077" priority="4068"/>
  </conditionalFormatting>
  <conditionalFormatting sqref="E286">
    <cfRule type="duplicateValues" dxfId="4076" priority="4067"/>
  </conditionalFormatting>
  <conditionalFormatting sqref="E286">
    <cfRule type="duplicateValues" dxfId="4075" priority="4066"/>
  </conditionalFormatting>
  <conditionalFormatting sqref="E286">
    <cfRule type="duplicateValues" dxfId="4074" priority="4065"/>
  </conditionalFormatting>
  <conditionalFormatting sqref="E286">
    <cfRule type="duplicateValues" dxfId="4073" priority="4064"/>
  </conditionalFormatting>
  <conditionalFormatting sqref="E286">
    <cfRule type="duplicateValues" dxfId="4072" priority="4063"/>
  </conditionalFormatting>
  <conditionalFormatting sqref="E286">
    <cfRule type="duplicateValues" dxfId="4071" priority="4062"/>
  </conditionalFormatting>
  <conditionalFormatting sqref="E286">
    <cfRule type="duplicateValues" dxfId="4070" priority="4061"/>
  </conditionalFormatting>
  <conditionalFormatting sqref="E286">
    <cfRule type="duplicateValues" dxfId="4069" priority="4060"/>
  </conditionalFormatting>
  <conditionalFormatting sqref="E286">
    <cfRule type="duplicateValues" dxfId="4068" priority="4058"/>
    <cfRule type="duplicateValues" dxfId="4067" priority="4059"/>
  </conditionalFormatting>
  <conditionalFormatting sqref="E286">
    <cfRule type="duplicateValues" dxfId="4066" priority="4057"/>
  </conditionalFormatting>
  <conditionalFormatting sqref="E286">
    <cfRule type="duplicateValues" dxfId="4065" priority="4056"/>
  </conditionalFormatting>
  <conditionalFormatting sqref="E286">
    <cfRule type="duplicateValues" dxfId="4064" priority="4055"/>
  </conditionalFormatting>
  <conditionalFormatting sqref="E286">
    <cfRule type="duplicateValues" dxfId="4063" priority="4054"/>
  </conditionalFormatting>
  <conditionalFormatting sqref="E286">
    <cfRule type="duplicateValues" dxfId="4062" priority="4052"/>
    <cfRule type="duplicateValues" dxfId="4061" priority="4053"/>
  </conditionalFormatting>
  <conditionalFormatting sqref="E286">
    <cfRule type="duplicateValues" dxfId="4060" priority="4051"/>
  </conditionalFormatting>
  <conditionalFormatting sqref="E286">
    <cfRule type="duplicateValues" dxfId="4059" priority="4050"/>
  </conditionalFormatting>
  <conditionalFormatting sqref="E286">
    <cfRule type="duplicateValues" dxfId="4058" priority="4049"/>
  </conditionalFormatting>
  <conditionalFormatting sqref="E286">
    <cfRule type="duplicateValues" dxfId="4057" priority="4047"/>
    <cfRule type="duplicateValues" dxfId="4056" priority="4048"/>
  </conditionalFormatting>
  <conditionalFormatting sqref="E286">
    <cfRule type="duplicateValues" dxfId="4055" priority="4046"/>
  </conditionalFormatting>
  <conditionalFormatting sqref="E286">
    <cfRule type="duplicateValues" dxfId="4054" priority="4045"/>
  </conditionalFormatting>
  <conditionalFormatting sqref="E286">
    <cfRule type="duplicateValues" dxfId="4053" priority="4044"/>
  </conditionalFormatting>
  <conditionalFormatting sqref="E289 E293 E295:E300 E303:E307 E313 E139:E148 E150:E237 E315:E320 E324:E325 E1:E125 E330:E334 E336 E338:E356 E360:E363 E127:E137 E239:E287 E368 E372:E376 E378 E381:E383 E387:E388 E391 E394:E1048576">
    <cfRule type="duplicateValues" dxfId="4052" priority="4037"/>
    <cfRule type="duplicateValues" dxfId="4051" priority="4043"/>
  </conditionalFormatting>
  <conditionalFormatting sqref="E288">
    <cfRule type="duplicateValues" dxfId="4045" priority="4031"/>
  </conditionalFormatting>
  <conditionalFormatting sqref="E288">
    <cfRule type="duplicateValues" dxfId="4044" priority="3997"/>
    <cfRule type="duplicateValues" dxfId="4043" priority="4024"/>
    <cfRule type="duplicateValues" dxfId="4042" priority="4028"/>
    <cfRule type="duplicateValues" dxfId="4041" priority="4029"/>
    <cfRule type="duplicateValues" dxfId="4040" priority="4030"/>
    <cfRule type="duplicateValues" dxfId="4039" priority="4032"/>
    <cfRule type="duplicateValues" dxfId="4038" priority="4033"/>
    <cfRule type="duplicateValues" dxfId="4037" priority="4034"/>
    <cfRule type="duplicateValues" dxfId="4036" priority="4035"/>
    <cfRule type="duplicateValues" dxfId="4035" priority="4036"/>
  </conditionalFormatting>
  <conditionalFormatting sqref="E288">
    <cfRule type="duplicateValues" dxfId="4034" priority="4027"/>
  </conditionalFormatting>
  <conditionalFormatting sqref="E288">
    <cfRule type="duplicateValues" dxfId="4033" priority="4025"/>
    <cfRule type="duplicateValues" dxfId="4032" priority="4026"/>
  </conditionalFormatting>
  <conditionalFormatting sqref="E288">
    <cfRule type="duplicateValues" dxfId="4031" priority="4018"/>
  </conditionalFormatting>
  <conditionalFormatting sqref="E288">
    <cfRule type="duplicateValues" dxfId="4030" priority="4011"/>
    <cfRule type="duplicateValues" dxfId="4029" priority="4015"/>
    <cfRule type="duplicateValues" dxfId="4028" priority="4016"/>
    <cfRule type="duplicateValues" dxfId="4027" priority="4017"/>
    <cfRule type="duplicateValues" dxfId="4026" priority="4019"/>
    <cfRule type="duplicateValues" dxfId="4025" priority="4020"/>
    <cfRule type="duplicateValues" dxfId="4024" priority="4021"/>
    <cfRule type="duplicateValues" dxfId="4023" priority="4022"/>
    <cfRule type="duplicateValues" dxfId="4022" priority="4023"/>
  </conditionalFormatting>
  <conditionalFormatting sqref="E288">
    <cfRule type="duplicateValues" dxfId="4021" priority="4014"/>
  </conditionalFormatting>
  <conditionalFormatting sqref="E288">
    <cfRule type="duplicateValues" dxfId="4020" priority="4012"/>
    <cfRule type="duplicateValues" dxfId="4019" priority="4013"/>
  </conditionalFormatting>
  <conditionalFormatting sqref="E288">
    <cfRule type="duplicateValues" dxfId="4018" priority="4005"/>
  </conditionalFormatting>
  <conditionalFormatting sqref="E288">
    <cfRule type="duplicateValues" dxfId="4017" priority="3998"/>
    <cfRule type="duplicateValues" dxfId="4016" priority="4002"/>
    <cfRule type="duplicateValues" dxfId="4015" priority="4003"/>
    <cfRule type="duplicateValues" dxfId="4014" priority="4004"/>
    <cfRule type="duplicateValues" dxfId="4013" priority="4006"/>
    <cfRule type="duplicateValues" dxfId="4012" priority="4007"/>
    <cfRule type="duplicateValues" dxfId="4011" priority="4008"/>
    <cfRule type="duplicateValues" dxfId="4010" priority="4009"/>
    <cfRule type="duplicateValues" dxfId="4009" priority="4010"/>
  </conditionalFormatting>
  <conditionalFormatting sqref="E288">
    <cfRule type="duplicateValues" dxfId="4008" priority="4001"/>
  </conditionalFormatting>
  <conditionalFormatting sqref="E288">
    <cfRule type="duplicateValues" dxfId="4007" priority="3999"/>
    <cfRule type="duplicateValues" dxfId="4006" priority="4000"/>
  </conditionalFormatting>
  <conditionalFormatting sqref="E288">
    <cfRule type="duplicateValues" dxfId="4005" priority="3996"/>
  </conditionalFormatting>
  <conditionalFormatting sqref="E288">
    <cfRule type="duplicateValues" dxfId="4004" priority="3995"/>
  </conditionalFormatting>
  <conditionalFormatting sqref="E288">
    <cfRule type="duplicateValues" dxfId="4003" priority="3994"/>
  </conditionalFormatting>
  <conditionalFormatting sqref="E288">
    <cfRule type="duplicateValues" dxfId="4002" priority="3993"/>
  </conditionalFormatting>
  <conditionalFormatting sqref="E288">
    <cfRule type="duplicateValues" dxfId="4001" priority="3992"/>
  </conditionalFormatting>
  <conditionalFormatting sqref="E288">
    <cfRule type="duplicateValues" dxfId="4000" priority="3991"/>
  </conditionalFormatting>
  <conditionalFormatting sqref="E288">
    <cfRule type="duplicateValues" dxfId="3999" priority="3990"/>
  </conditionalFormatting>
  <conditionalFormatting sqref="E288">
    <cfRule type="duplicateValues" dxfId="3998" priority="3989"/>
  </conditionalFormatting>
  <conditionalFormatting sqref="E288">
    <cfRule type="duplicateValues" dxfId="3997" priority="3988"/>
  </conditionalFormatting>
  <conditionalFormatting sqref="E288">
    <cfRule type="duplicateValues" dxfId="3996" priority="3987"/>
  </conditionalFormatting>
  <conditionalFormatting sqref="E288">
    <cfRule type="duplicateValues" dxfId="3995" priority="3985"/>
    <cfRule type="duplicateValues" dxfId="3994" priority="3986"/>
  </conditionalFormatting>
  <conditionalFormatting sqref="E288">
    <cfRule type="duplicateValues" dxfId="3993" priority="3984"/>
  </conditionalFormatting>
  <conditionalFormatting sqref="E288">
    <cfRule type="duplicateValues" dxfId="3992" priority="3983"/>
  </conditionalFormatting>
  <conditionalFormatting sqref="E288">
    <cfRule type="duplicateValues" dxfId="3991" priority="3982"/>
  </conditionalFormatting>
  <conditionalFormatting sqref="E288">
    <cfRule type="duplicateValues" dxfId="3990" priority="3981"/>
  </conditionalFormatting>
  <conditionalFormatting sqref="E288">
    <cfRule type="duplicateValues" dxfId="3989" priority="3979"/>
    <cfRule type="duplicateValues" dxfId="3988" priority="3980"/>
  </conditionalFormatting>
  <conditionalFormatting sqref="E288">
    <cfRule type="duplicateValues" dxfId="3987" priority="3978"/>
  </conditionalFormatting>
  <conditionalFormatting sqref="E288">
    <cfRule type="duplicateValues" dxfId="3986" priority="3977"/>
  </conditionalFormatting>
  <conditionalFormatting sqref="E288">
    <cfRule type="duplicateValues" dxfId="3985" priority="3976"/>
  </conditionalFormatting>
  <conditionalFormatting sqref="E288">
    <cfRule type="duplicateValues" dxfId="3984" priority="3974"/>
    <cfRule type="duplicateValues" dxfId="3983" priority="3975"/>
  </conditionalFormatting>
  <conditionalFormatting sqref="E288">
    <cfRule type="duplicateValues" dxfId="3982" priority="3973"/>
  </conditionalFormatting>
  <conditionalFormatting sqref="E288">
    <cfRule type="duplicateValues" dxfId="3981" priority="3972"/>
  </conditionalFormatting>
  <conditionalFormatting sqref="E288">
    <cfRule type="duplicateValues" dxfId="3980" priority="3971"/>
  </conditionalFormatting>
  <conditionalFormatting sqref="E288">
    <cfRule type="duplicateValues" dxfId="3979" priority="3969"/>
    <cfRule type="duplicateValues" dxfId="3978" priority="3970"/>
  </conditionalFormatting>
  <conditionalFormatting sqref="E293 E295:E300 E303:E307 E313 E139:E148 E150:E237 E315:E320 E324:E325 E1:E125 E330:E334 E336 E338:E356 E360:E363 E127:E137 E239:E289 E368 E372:E376 E378 E381:E383 E387:E388 E391 E394:E1048576">
    <cfRule type="duplicateValues" dxfId="3977" priority="3968"/>
  </conditionalFormatting>
  <conditionalFormatting sqref="E290">
    <cfRule type="duplicateValues" dxfId="3976" priority="3962"/>
  </conditionalFormatting>
  <conditionalFormatting sqref="E290">
    <cfRule type="duplicateValues" dxfId="3975" priority="3928"/>
    <cfRule type="duplicateValues" dxfId="3974" priority="3955"/>
    <cfRule type="duplicateValues" dxfId="3973" priority="3959"/>
    <cfRule type="duplicateValues" dxfId="3972" priority="3960"/>
    <cfRule type="duplicateValues" dxfId="3971" priority="3961"/>
    <cfRule type="duplicateValues" dxfId="3970" priority="3963"/>
    <cfRule type="duplicateValues" dxfId="3969" priority="3964"/>
    <cfRule type="duplicateValues" dxfId="3968" priority="3965"/>
    <cfRule type="duplicateValues" dxfId="3967" priority="3966"/>
    <cfRule type="duplicateValues" dxfId="3966" priority="3967"/>
  </conditionalFormatting>
  <conditionalFormatting sqref="E290">
    <cfRule type="duplicateValues" dxfId="3965" priority="3958"/>
  </conditionalFormatting>
  <conditionalFormatting sqref="E290">
    <cfRule type="duplicateValues" dxfId="3964" priority="3956"/>
    <cfRule type="duplicateValues" dxfId="3963" priority="3957"/>
  </conditionalFormatting>
  <conditionalFormatting sqref="E290">
    <cfRule type="duplicateValues" dxfId="3962" priority="3949"/>
  </conditionalFormatting>
  <conditionalFormatting sqref="E290">
    <cfRule type="duplicateValues" dxfId="3961" priority="3942"/>
    <cfRule type="duplicateValues" dxfId="3960" priority="3946"/>
    <cfRule type="duplicateValues" dxfId="3959" priority="3947"/>
    <cfRule type="duplicateValues" dxfId="3958" priority="3948"/>
    <cfRule type="duplicateValues" dxfId="3957" priority="3950"/>
    <cfRule type="duplicateValues" dxfId="3956" priority="3951"/>
    <cfRule type="duplicateValues" dxfId="3955" priority="3952"/>
    <cfRule type="duplicateValues" dxfId="3954" priority="3953"/>
    <cfRule type="duplicateValues" dxfId="3953" priority="3954"/>
  </conditionalFormatting>
  <conditionalFormatting sqref="E290">
    <cfRule type="duplicateValues" dxfId="3952" priority="3945"/>
  </conditionalFormatting>
  <conditionalFormatting sqref="E290">
    <cfRule type="duplicateValues" dxfId="3951" priority="3943"/>
    <cfRule type="duplicateValues" dxfId="3950" priority="3944"/>
  </conditionalFormatting>
  <conditionalFormatting sqref="E290">
    <cfRule type="duplicateValues" dxfId="3949" priority="3936"/>
  </conditionalFormatting>
  <conditionalFormatting sqref="E290">
    <cfRule type="duplicateValues" dxfId="3948" priority="3929"/>
    <cfRule type="duplicateValues" dxfId="3947" priority="3933"/>
    <cfRule type="duplicateValues" dxfId="3946" priority="3934"/>
    <cfRule type="duplicateValues" dxfId="3945" priority="3935"/>
    <cfRule type="duplicateValues" dxfId="3944" priority="3937"/>
    <cfRule type="duplicateValues" dxfId="3943" priority="3938"/>
    <cfRule type="duplicateValues" dxfId="3942" priority="3939"/>
    <cfRule type="duplicateValues" dxfId="3941" priority="3940"/>
    <cfRule type="duplicateValues" dxfId="3940" priority="3941"/>
  </conditionalFormatting>
  <conditionalFormatting sqref="E290">
    <cfRule type="duplicateValues" dxfId="3939" priority="3932"/>
  </conditionalFormatting>
  <conditionalFormatting sqref="E290">
    <cfRule type="duplicateValues" dxfId="3938" priority="3930"/>
    <cfRule type="duplicateValues" dxfId="3937" priority="3931"/>
  </conditionalFormatting>
  <conditionalFormatting sqref="E290">
    <cfRule type="duplicateValues" dxfId="3936" priority="3927"/>
  </conditionalFormatting>
  <conditionalFormatting sqref="E290">
    <cfRule type="duplicateValues" dxfId="3935" priority="3926"/>
  </conditionalFormatting>
  <conditionalFormatting sqref="E290">
    <cfRule type="duplicateValues" dxfId="3934" priority="3925"/>
  </conditionalFormatting>
  <conditionalFormatting sqref="E290">
    <cfRule type="duplicateValues" dxfId="3933" priority="3924"/>
  </conditionalFormatting>
  <conditionalFormatting sqref="E290">
    <cfRule type="duplicateValues" dxfId="3932" priority="3923"/>
  </conditionalFormatting>
  <conditionalFormatting sqref="E290">
    <cfRule type="duplicateValues" dxfId="3931" priority="3922"/>
  </conditionalFormatting>
  <conditionalFormatting sqref="E290">
    <cfRule type="duplicateValues" dxfId="3930" priority="3921"/>
  </conditionalFormatting>
  <conditionalFormatting sqref="E290">
    <cfRule type="duplicateValues" dxfId="3929" priority="3920"/>
  </conditionalFormatting>
  <conditionalFormatting sqref="E290">
    <cfRule type="duplicateValues" dxfId="3928" priority="3919"/>
  </conditionalFormatting>
  <conditionalFormatting sqref="E290">
    <cfRule type="duplicateValues" dxfId="3927" priority="3918"/>
  </conditionalFormatting>
  <conditionalFormatting sqref="E290">
    <cfRule type="duplicateValues" dxfId="3926" priority="3916"/>
    <cfRule type="duplicateValues" dxfId="3925" priority="3917"/>
  </conditionalFormatting>
  <conditionalFormatting sqref="E290">
    <cfRule type="duplicateValues" dxfId="3924" priority="3915"/>
  </conditionalFormatting>
  <conditionalFormatting sqref="E290">
    <cfRule type="duplicateValues" dxfId="3923" priority="3914"/>
  </conditionalFormatting>
  <conditionalFormatting sqref="E290">
    <cfRule type="duplicateValues" dxfId="3922" priority="3913"/>
  </conditionalFormatting>
  <conditionalFormatting sqref="E290">
    <cfRule type="duplicateValues" dxfId="3921" priority="3912"/>
  </conditionalFormatting>
  <conditionalFormatting sqref="E290">
    <cfRule type="duplicateValues" dxfId="3920" priority="3910"/>
    <cfRule type="duplicateValues" dxfId="3919" priority="3911"/>
  </conditionalFormatting>
  <conditionalFormatting sqref="E290">
    <cfRule type="duplicateValues" dxfId="3918" priority="3909"/>
  </conditionalFormatting>
  <conditionalFormatting sqref="E290">
    <cfRule type="duplicateValues" dxfId="3917" priority="3908"/>
  </conditionalFormatting>
  <conditionalFormatting sqref="E290">
    <cfRule type="duplicateValues" dxfId="3916" priority="3907"/>
  </conditionalFormatting>
  <conditionalFormatting sqref="E290">
    <cfRule type="duplicateValues" dxfId="3915" priority="3905"/>
    <cfRule type="duplicateValues" dxfId="3914" priority="3906"/>
  </conditionalFormatting>
  <conditionalFormatting sqref="E290">
    <cfRule type="duplicateValues" dxfId="3913" priority="3904"/>
  </conditionalFormatting>
  <conditionalFormatting sqref="E290">
    <cfRule type="duplicateValues" dxfId="3912" priority="3903"/>
  </conditionalFormatting>
  <conditionalFormatting sqref="E290">
    <cfRule type="duplicateValues" dxfId="3911" priority="3902"/>
  </conditionalFormatting>
  <conditionalFormatting sqref="E290">
    <cfRule type="duplicateValues" dxfId="3910" priority="3900"/>
    <cfRule type="duplicateValues" dxfId="3909" priority="3901"/>
  </conditionalFormatting>
  <conditionalFormatting sqref="E290">
    <cfRule type="duplicateValues" dxfId="3908" priority="3899"/>
  </conditionalFormatting>
  <conditionalFormatting sqref="E291">
    <cfRule type="duplicateValues" dxfId="3907" priority="3893"/>
  </conditionalFormatting>
  <conditionalFormatting sqref="E291">
    <cfRule type="duplicateValues" dxfId="3906" priority="3859"/>
    <cfRule type="duplicateValues" dxfId="3905" priority="3886"/>
    <cfRule type="duplicateValues" dxfId="3904" priority="3890"/>
    <cfRule type="duplicateValues" dxfId="3903" priority="3891"/>
    <cfRule type="duplicateValues" dxfId="3902" priority="3892"/>
    <cfRule type="duplicateValues" dxfId="3901" priority="3894"/>
    <cfRule type="duplicateValues" dxfId="3900" priority="3895"/>
    <cfRule type="duplicateValues" dxfId="3899" priority="3896"/>
    <cfRule type="duplicateValues" dxfId="3898" priority="3897"/>
    <cfRule type="duplicateValues" dxfId="3897" priority="3898"/>
  </conditionalFormatting>
  <conditionalFormatting sqref="E291">
    <cfRule type="duplicateValues" dxfId="3896" priority="3889"/>
  </conditionalFormatting>
  <conditionalFormatting sqref="E291">
    <cfRule type="duplicateValues" dxfId="3895" priority="3887"/>
    <cfRule type="duplicateValues" dxfId="3894" priority="3888"/>
  </conditionalFormatting>
  <conditionalFormatting sqref="E291">
    <cfRule type="duplicateValues" dxfId="3893" priority="3880"/>
  </conditionalFormatting>
  <conditionalFormatting sqref="E291">
    <cfRule type="duplicateValues" dxfId="3892" priority="3873"/>
    <cfRule type="duplicateValues" dxfId="3891" priority="3877"/>
    <cfRule type="duplicateValues" dxfId="3890" priority="3878"/>
    <cfRule type="duplicateValues" dxfId="3889" priority="3879"/>
    <cfRule type="duplicateValues" dxfId="3888" priority="3881"/>
    <cfRule type="duplicateValues" dxfId="3887" priority="3882"/>
    <cfRule type="duplicateValues" dxfId="3886" priority="3883"/>
    <cfRule type="duplicateValues" dxfId="3885" priority="3884"/>
    <cfRule type="duplicateValues" dxfId="3884" priority="3885"/>
  </conditionalFormatting>
  <conditionalFormatting sqref="E291">
    <cfRule type="duplicateValues" dxfId="3883" priority="3876"/>
  </conditionalFormatting>
  <conditionalFormatting sqref="E291">
    <cfRule type="duplicateValues" dxfId="3882" priority="3874"/>
    <cfRule type="duplicateValues" dxfId="3881" priority="3875"/>
  </conditionalFormatting>
  <conditionalFormatting sqref="E291">
    <cfRule type="duplicateValues" dxfId="3880" priority="3867"/>
  </conditionalFormatting>
  <conditionalFormatting sqref="E291">
    <cfRule type="duplicateValues" dxfId="3879" priority="3860"/>
    <cfRule type="duplicateValues" dxfId="3878" priority="3864"/>
    <cfRule type="duplicateValues" dxfId="3877" priority="3865"/>
    <cfRule type="duplicateValues" dxfId="3876" priority="3866"/>
    <cfRule type="duplicateValues" dxfId="3875" priority="3868"/>
    <cfRule type="duplicateValues" dxfId="3874" priority="3869"/>
    <cfRule type="duplicateValues" dxfId="3873" priority="3870"/>
    <cfRule type="duplicateValues" dxfId="3872" priority="3871"/>
    <cfRule type="duplicateValues" dxfId="3871" priority="3872"/>
  </conditionalFormatting>
  <conditionalFormatting sqref="E291">
    <cfRule type="duplicateValues" dxfId="3870" priority="3863"/>
  </conditionalFormatting>
  <conditionalFormatting sqref="E291">
    <cfRule type="duplicateValues" dxfId="3869" priority="3861"/>
    <cfRule type="duplicateValues" dxfId="3868" priority="3862"/>
  </conditionalFormatting>
  <conditionalFormatting sqref="E291">
    <cfRule type="duplicateValues" dxfId="3867" priority="3858"/>
  </conditionalFormatting>
  <conditionalFormatting sqref="E291">
    <cfRule type="duplicateValues" dxfId="3866" priority="3857"/>
  </conditionalFormatting>
  <conditionalFormatting sqref="E291">
    <cfRule type="duplicateValues" dxfId="3865" priority="3856"/>
  </conditionalFormatting>
  <conditionalFormatting sqref="E291">
    <cfRule type="duplicateValues" dxfId="3864" priority="3855"/>
  </conditionalFormatting>
  <conditionalFormatting sqref="E291">
    <cfRule type="duplicateValues" dxfId="3863" priority="3854"/>
  </conditionalFormatting>
  <conditionalFormatting sqref="E291">
    <cfRule type="duplicateValues" dxfId="3862" priority="3853"/>
  </conditionalFormatting>
  <conditionalFormatting sqref="E291">
    <cfRule type="duplicateValues" dxfId="3861" priority="3852"/>
  </conditionalFormatting>
  <conditionalFormatting sqref="E291">
    <cfRule type="duplicateValues" dxfId="3860" priority="3851"/>
  </conditionalFormatting>
  <conditionalFormatting sqref="E291">
    <cfRule type="duplicateValues" dxfId="3859" priority="3850"/>
  </conditionalFormatting>
  <conditionalFormatting sqref="E291">
    <cfRule type="duplicateValues" dxfId="3858" priority="3849"/>
  </conditionalFormatting>
  <conditionalFormatting sqref="E291">
    <cfRule type="duplicateValues" dxfId="3857" priority="3847"/>
    <cfRule type="duplicateValues" dxfId="3856" priority="3848"/>
  </conditionalFormatting>
  <conditionalFormatting sqref="E291">
    <cfRule type="duplicateValues" dxfId="3855" priority="3846"/>
  </conditionalFormatting>
  <conditionalFormatting sqref="E291">
    <cfRule type="duplicateValues" dxfId="3854" priority="3845"/>
  </conditionalFormatting>
  <conditionalFormatting sqref="E291">
    <cfRule type="duplicateValues" dxfId="3853" priority="3844"/>
  </conditionalFormatting>
  <conditionalFormatting sqref="E291">
    <cfRule type="duplicateValues" dxfId="3852" priority="3843"/>
  </conditionalFormatting>
  <conditionalFormatting sqref="E291">
    <cfRule type="duplicateValues" dxfId="3851" priority="3841"/>
    <cfRule type="duplicateValues" dxfId="3850" priority="3842"/>
  </conditionalFormatting>
  <conditionalFormatting sqref="E291">
    <cfRule type="duplicateValues" dxfId="3849" priority="3840"/>
  </conditionalFormatting>
  <conditionalFormatting sqref="E291">
    <cfRule type="duplicateValues" dxfId="3848" priority="3839"/>
  </conditionalFormatting>
  <conditionalFormatting sqref="E291">
    <cfRule type="duplicateValues" dxfId="3847" priority="3838"/>
  </conditionalFormatting>
  <conditionalFormatting sqref="E291">
    <cfRule type="duplicateValues" dxfId="3846" priority="3836"/>
    <cfRule type="duplicateValues" dxfId="3845" priority="3837"/>
  </conditionalFormatting>
  <conditionalFormatting sqref="E291">
    <cfRule type="duplicateValues" dxfId="3844" priority="3835"/>
  </conditionalFormatting>
  <conditionalFormatting sqref="E291">
    <cfRule type="duplicateValues" dxfId="3843" priority="3834"/>
  </conditionalFormatting>
  <conditionalFormatting sqref="E291">
    <cfRule type="duplicateValues" dxfId="3842" priority="3833"/>
  </conditionalFormatting>
  <conditionalFormatting sqref="E291">
    <cfRule type="duplicateValues" dxfId="3841" priority="3831"/>
    <cfRule type="duplicateValues" dxfId="3840" priority="3832"/>
  </conditionalFormatting>
  <conditionalFormatting sqref="E291">
    <cfRule type="duplicateValues" dxfId="3839" priority="3830"/>
  </conditionalFormatting>
  <conditionalFormatting sqref="E292">
    <cfRule type="duplicateValues" dxfId="3837" priority="3823"/>
  </conditionalFormatting>
  <conditionalFormatting sqref="E292">
    <cfRule type="duplicateValues" dxfId="3836" priority="3789"/>
    <cfRule type="duplicateValues" dxfId="3835" priority="3816"/>
    <cfRule type="duplicateValues" dxfId="3834" priority="3820"/>
    <cfRule type="duplicateValues" dxfId="3833" priority="3821"/>
    <cfRule type="duplicateValues" dxfId="3832" priority="3822"/>
    <cfRule type="duplicateValues" dxfId="3831" priority="3824"/>
    <cfRule type="duplicateValues" dxfId="3830" priority="3825"/>
    <cfRule type="duplicateValues" dxfId="3829" priority="3826"/>
    <cfRule type="duplicateValues" dxfId="3828" priority="3827"/>
    <cfRule type="duplicateValues" dxfId="3827" priority="3828"/>
  </conditionalFormatting>
  <conditionalFormatting sqref="E292">
    <cfRule type="duplicateValues" dxfId="3826" priority="3819"/>
  </conditionalFormatting>
  <conditionalFormatting sqref="E292">
    <cfRule type="duplicateValues" dxfId="3825" priority="3817"/>
    <cfRule type="duplicateValues" dxfId="3824" priority="3818"/>
  </conditionalFormatting>
  <conditionalFormatting sqref="E292">
    <cfRule type="duplicateValues" dxfId="3823" priority="3810"/>
  </conditionalFormatting>
  <conditionalFormatting sqref="E292">
    <cfRule type="duplicateValues" dxfId="3822" priority="3803"/>
    <cfRule type="duplicateValues" dxfId="3821" priority="3807"/>
    <cfRule type="duplicateValues" dxfId="3820" priority="3808"/>
    <cfRule type="duplicateValues" dxfId="3819" priority="3809"/>
    <cfRule type="duplicateValues" dxfId="3818" priority="3811"/>
    <cfRule type="duplicateValues" dxfId="3817" priority="3812"/>
    <cfRule type="duplicateValues" dxfId="3816" priority="3813"/>
    <cfRule type="duplicateValues" dxfId="3815" priority="3814"/>
    <cfRule type="duplicateValues" dxfId="3814" priority="3815"/>
  </conditionalFormatting>
  <conditionalFormatting sqref="E292">
    <cfRule type="duplicateValues" dxfId="3813" priority="3806"/>
  </conditionalFormatting>
  <conditionalFormatting sqref="E292">
    <cfRule type="duplicateValues" dxfId="3812" priority="3804"/>
    <cfRule type="duplicateValues" dxfId="3811" priority="3805"/>
  </conditionalFormatting>
  <conditionalFormatting sqref="E292">
    <cfRule type="duplicateValues" dxfId="3810" priority="3797"/>
  </conditionalFormatting>
  <conditionalFormatting sqref="E292">
    <cfRule type="duplicateValues" dxfId="3809" priority="3790"/>
    <cfRule type="duplicateValues" dxfId="3808" priority="3794"/>
    <cfRule type="duplicateValues" dxfId="3807" priority="3795"/>
    <cfRule type="duplicateValues" dxfId="3806" priority="3796"/>
    <cfRule type="duplicateValues" dxfId="3805" priority="3798"/>
    <cfRule type="duplicateValues" dxfId="3804" priority="3799"/>
    <cfRule type="duplicateValues" dxfId="3803" priority="3800"/>
    <cfRule type="duplicateValues" dxfId="3802" priority="3801"/>
    <cfRule type="duplicateValues" dxfId="3801" priority="3802"/>
  </conditionalFormatting>
  <conditionalFormatting sqref="E292">
    <cfRule type="duplicateValues" dxfId="3800" priority="3793"/>
  </conditionalFormatting>
  <conditionalFormatting sqref="E292">
    <cfRule type="duplicateValues" dxfId="3799" priority="3791"/>
    <cfRule type="duplicateValues" dxfId="3798" priority="3792"/>
  </conditionalFormatting>
  <conditionalFormatting sqref="E292">
    <cfRule type="duplicateValues" dxfId="3797" priority="3788"/>
  </conditionalFormatting>
  <conditionalFormatting sqref="E292">
    <cfRule type="duplicateValues" dxfId="3796" priority="3787"/>
  </conditionalFormatting>
  <conditionalFormatting sqref="E292">
    <cfRule type="duplicateValues" dxfId="3795" priority="3786"/>
  </conditionalFormatting>
  <conditionalFormatting sqref="E292">
    <cfRule type="duplicateValues" dxfId="3794" priority="3785"/>
  </conditionalFormatting>
  <conditionalFormatting sqref="E292">
    <cfRule type="duplicateValues" dxfId="3793" priority="3784"/>
  </conditionalFormatting>
  <conditionalFormatting sqref="E292">
    <cfRule type="duplicateValues" dxfId="3792" priority="3783"/>
  </conditionalFormatting>
  <conditionalFormatting sqref="E292">
    <cfRule type="duplicateValues" dxfId="3791" priority="3782"/>
  </conditionalFormatting>
  <conditionalFormatting sqref="E292">
    <cfRule type="duplicateValues" dxfId="3790" priority="3781"/>
  </conditionalFormatting>
  <conditionalFormatting sqref="E292">
    <cfRule type="duplicateValues" dxfId="3789" priority="3780"/>
  </conditionalFormatting>
  <conditionalFormatting sqref="E292">
    <cfRule type="duplicateValues" dxfId="3788" priority="3779"/>
  </conditionalFormatting>
  <conditionalFormatting sqref="E292">
    <cfRule type="duplicateValues" dxfId="3787" priority="3777"/>
    <cfRule type="duplicateValues" dxfId="3786" priority="3778"/>
  </conditionalFormatting>
  <conditionalFormatting sqref="E292">
    <cfRule type="duplicateValues" dxfId="3785" priority="3776"/>
  </conditionalFormatting>
  <conditionalFormatting sqref="E292">
    <cfRule type="duplicateValues" dxfId="3784" priority="3775"/>
  </conditionalFormatting>
  <conditionalFormatting sqref="E292">
    <cfRule type="duplicateValues" dxfId="3783" priority="3774"/>
  </conditionalFormatting>
  <conditionalFormatting sqref="E292">
    <cfRule type="duplicateValues" dxfId="3782" priority="3773"/>
  </conditionalFormatting>
  <conditionalFormatting sqref="E292">
    <cfRule type="duplicateValues" dxfId="3781" priority="3771"/>
    <cfRule type="duplicateValues" dxfId="3780" priority="3772"/>
  </conditionalFormatting>
  <conditionalFormatting sqref="E292">
    <cfRule type="duplicateValues" dxfId="3779" priority="3770"/>
  </conditionalFormatting>
  <conditionalFormatting sqref="E292">
    <cfRule type="duplicateValues" dxfId="3778" priority="3769"/>
  </conditionalFormatting>
  <conditionalFormatting sqref="E292">
    <cfRule type="duplicateValues" dxfId="3777" priority="3768"/>
  </conditionalFormatting>
  <conditionalFormatting sqref="E292">
    <cfRule type="duplicateValues" dxfId="3776" priority="3766"/>
    <cfRule type="duplicateValues" dxfId="3775" priority="3767"/>
  </conditionalFormatting>
  <conditionalFormatting sqref="E292">
    <cfRule type="duplicateValues" dxfId="3774" priority="3765"/>
  </conditionalFormatting>
  <conditionalFormatting sqref="E292">
    <cfRule type="duplicateValues" dxfId="3773" priority="3764"/>
  </conditionalFormatting>
  <conditionalFormatting sqref="E292">
    <cfRule type="duplicateValues" dxfId="3772" priority="3763"/>
  </conditionalFormatting>
  <conditionalFormatting sqref="E292">
    <cfRule type="duplicateValues" dxfId="3771" priority="3761"/>
    <cfRule type="duplicateValues" dxfId="3770" priority="3762"/>
  </conditionalFormatting>
  <conditionalFormatting sqref="E292">
    <cfRule type="duplicateValues" dxfId="3769" priority="3760"/>
  </conditionalFormatting>
  <conditionalFormatting sqref="E295:E300 E303:E307 E313 E139:E148 E150:E237 E315:E320 E324:E325 E1:E125 E330:E334 E336 E338:E356 E360:E363 E127:E137 E239:E293 E368 E372:E376 E378 E381:E383 E387:E388 E391 E394:E1048576">
    <cfRule type="duplicateValues" dxfId="3768" priority="3759"/>
  </conditionalFormatting>
  <conditionalFormatting sqref="E294">
    <cfRule type="duplicateValues" dxfId="3767" priority="3753"/>
  </conditionalFormatting>
  <conditionalFormatting sqref="E294">
    <cfRule type="duplicateValues" dxfId="3766" priority="3719"/>
    <cfRule type="duplicateValues" dxfId="3765" priority="3746"/>
    <cfRule type="duplicateValues" dxfId="3764" priority="3750"/>
    <cfRule type="duplicateValues" dxfId="3763" priority="3751"/>
    <cfRule type="duplicateValues" dxfId="3762" priority="3752"/>
    <cfRule type="duplicateValues" dxfId="3761" priority="3754"/>
    <cfRule type="duplicateValues" dxfId="3760" priority="3755"/>
    <cfRule type="duplicateValues" dxfId="3759" priority="3756"/>
    <cfRule type="duplicateValues" dxfId="3758" priority="3757"/>
    <cfRule type="duplicateValues" dxfId="3757" priority="3758"/>
  </conditionalFormatting>
  <conditionalFormatting sqref="E294">
    <cfRule type="duplicateValues" dxfId="3756" priority="3749"/>
  </conditionalFormatting>
  <conditionalFormatting sqref="E294">
    <cfRule type="duplicateValues" dxfId="3755" priority="3747"/>
    <cfRule type="duplicateValues" dxfId="3754" priority="3748"/>
  </conditionalFormatting>
  <conditionalFormatting sqref="E294">
    <cfRule type="duplicateValues" dxfId="3753" priority="3740"/>
  </conditionalFormatting>
  <conditionalFormatting sqref="E294">
    <cfRule type="duplicateValues" dxfId="3752" priority="3733"/>
    <cfRule type="duplicateValues" dxfId="3751" priority="3737"/>
    <cfRule type="duplicateValues" dxfId="3750" priority="3738"/>
    <cfRule type="duplicateValues" dxfId="3749" priority="3739"/>
    <cfRule type="duplicateValues" dxfId="3748" priority="3741"/>
    <cfRule type="duplicateValues" dxfId="3747" priority="3742"/>
    <cfRule type="duplicateValues" dxfId="3746" priority="3743"/>
    <cfRule type="duplicateValues" dxfId="3745" priority="3744"/>
    <cfRule type="duplicateValues" dxfId="3744" priority="3745"/>
  </conditionalFormatting>
  <conditionalFormatting sqref="E294">
    <cfRule type="duplicateValues" dxfId="3743" priority="3736"/>
  </conditionalFormatting>
  <conditionalFormatting sqref="E294">
    <cfRule type="duplicateValues" dxfId="3742" priority="3734"/>
    <cfRule type="duplicateValues" dxfId="3741" priority="3735"/>
  </conditionalFormatting>
  <conditionalFormatting sqref="E294">
    <cfRule type="duplicateValues" dxfId="3740" priority="3727"/>
  </conditionalFormatting>
  <conditionalFormatting sqref="E294">
    <cfRule type="duplicateValues" dxfId="3739" priority="3720"/>
    <cfRule type="duplicateValues" dxfId="3738" priority="3724"/>
    <cfRule type="duplicateValues" dxfId="3737" priority="3725"/>
    <cfRule type="duplicateValues" dxfId="3736" priority="3726"/>
    <cfRule type="duplicateValues" dxfId="3735" priority="3728"/>
    <cfRule type="duplicateValues" dxfId="3734" priority="3729"/>
    <cfRule type="duplicateValues" dxfId="3733" priority="3730"/>
    <cfRule type="duplicateValues" dxfId="3732" priority="3731"/>
    <cfRule type="duplicateValues" dxfId="3731" priority="3732"/>
  </conditionalFormatting>
  <conditionalFormatting sqref="E294">
    <cfRule type="duplicateValues" dxfId="3730" priority="3723"/>
  </conditionalFormatting>
  <conditionalFormatting sqref="E294">
    <cfRule type="duplicateValues" dxfId="3729" priority="3721"/>
    <cfRule type="duplicateValues" dxfId="3728" priority="3722"/>
  </conditionalFormatting>
  <conditionalFormatting sqref="E294">
    <cfRule type="duplicateValues" dxfId="3727" priority="3718"/>
  </conditionalFormatting>
  <conditionalFormatting sqref="E294">
    <cfRule type="duplicateValues" dxfId="3726" priority="3717"/>
  </conditionalFormatting>
  <conditionalFormatting sqref="E294">
    <cfRule type="duplicateValues" dxfId="3725" priority="3716"/>
  </conditionalFormatting>
  <conditionalFormatting sqref="E294">
    <cfRule type="duplicateValues" dxfId="3724" priority="3715"/>
  </conditionalFormatting>
  <conditionalFormatting sqref="E294">
    <cfRule type="duplicateValues" dxfId="3723" priority="3714"/>
  </conditionalFormatting>
  <conditionalFormatting sqref="E294">
    <cfRule type="duplicateValues" dxfId="3722" priority="3713"/>
  </conditionalFormatting>
  <conditionalFormatting sqref="E294">
    <cfRule type="duplicateValues" dxfId="3721" priority="3712"/>
  </conditionalFormatting>
  <conditionalFormatting sqref="E294">
    <cfRule type="duplicateValues" dxfId="3720" priority="3711"/>
  </conditionalFormatting>
  <conditionalFormatting sqref="E294">
    <cfRule type="duplicateValues" dxfId="3719" priority="3710"/>
  </conditionalFormatting>
  <conditionalFormatting sqref="E294">
    <cfRule type="duplicateValues" dxfId="3718" priority="3709"/>
  </conditionalFormatting>
  <conditionalFormatting sqref="E294">
    <cfRule type="duplicateValues" dxfId="3717" priority="3707"/>
    <cfRule type="duplicateValues" dxfId="3716" priority="3708"/>
  </conditionalFormatting>
  <conditionalFormatting sqref="E294">
    <cfRule type="duplicateValues" dxfId="3715" priority="3706"/>
  </conditionalFormatting>
  <conditionalFormatting sqref="E294">
    <cfRule type="duplicateValues" dxfId="3714" priority="3705"/>
  </conditionalFormatting>
  <conditionalFormatting sqref="E294">
    <cfRule type="duplicateValues" dxfId="3713" priority="3704"/>
  </conditionalFormatting>
  <conditionalFormatting sqref="E294">
    <cfRule type="duplicateValues" dxfId="3712" priority="3703"/>
  </conditionalFormatting>
  <conditionalFormatting sqref="E294">
    <cfRule type="duplicateValues" dxfId="3711" priority="3701"/>
    <cfRule type="duplicateValues" dxfId="3710" priority="3702"/>
  </conditionalFormatting>
  <conditionalFormatting sqref="E294">
    <cfRule type="duplicateValues" dxfId="3709" priority="3700"/>
  </conditionalFormatting>
  <conditionalFormatting sqref="E294">
    <cfRule type="duplicateValues" dxfId="3708" priority="3699"/>
  </conditionalFormatting>
  <conditionalFormatting sqref="E294">
    <cfRule type="duplicateValues" dxfId="3707" priority="3698"/>
  </conditionalFormatting>
  <conditionalFormatting sqref="E294">
    <cfRule type="duplicateValues" dxfId="3706" priority="3696"/>
    <cfRule type="duplicateValues" dxfId="3705" priority="3697"/>
  </conditionalFormatting>
  <conditionalFormatting sqref="E294">
    <cfRule type="duplicateValues" dxfId="3704" priority="3695"/>
  </conditionalFormatting>
  <conditionalFormatting sqref="E294">
    <cfRule type="duplicateValues" dxfId="3703" priority="3694"/>
  </conditionalFormatting>
  <conditionalFormatting sqref="E294">
    <cfRule type="duplicateValues" dxfId="3702" priority="3693"/>
  </conditionalFormatting>
  <conditionalFormatting sqref="E294">
    <cfRule type="duplicateValues" dxfId="3701" priority="3691"/>
    <cfRule type="duplicateValues" dxfId="3700" priority="3692"/>
  </conditionalFormatting>
  <conditionalFormatting sqref="E294">
    <cfRule type="duplicateValues" dxfId="3699" priority="3690"/>
  </conditionalFormatting>
  <conditionalFormatting sqref="E294">
    <cfRule type="duplicateValues" dxfId="3698" priority="3689"/>
  </conditionalFormatting>
  <conditionalFormatting sqref="E298">
    <cfRule type="duplicateValues" dxfId="3688" priority="3674"/>
  </conditionalFormatting>
  <conditionalFormatting sqref="E298">
    <cfRule type="duplicateValues" dxfId="3687" priority="3640"/>
    <cfRule type="duplicateValues" dxfId="3686" priority="3667"/>
    <cfRule type="duplicateValues" dxfId="3685" priority="3671"/>
    <cfRule type="duplicateValues" dxfId="3684" priority="3672"/>
    <cfRule type="duplicateValues" dxfId="3683" priority="3673"/>
    <cfRule type="duplicateValues" dxfId="3682" priority="3675"/>
    <cfRule type="duplicateValues" dxfId="3681" priority="3676"/>
    <cfRule type="duplicateValues" dxfId="3680" priority="3677"/>
    <cfRule type="duplicateValues" dxfId="3679" priority="3678"/>
    <cfRule type="duplicateValues" dxfId="3678" priority="3679"/>
  </conditionalFormatting>
  <conditionalFormatting sqref="E298">
    <cfRule type="duplicateValues" dxfId="3677" priority="3670"/>
  </conditionalFormatting>
  <conditionalFormatting sqref="E298">
    <cfRule type="duplicateValues" dxfId="3676" priority="3668"/>
    <cfRule type="duplicateValues" dxfId="3675" priority="3669"/>
  </conditionalFormatting>
  <conditionalFormatting sqref="E298">
    <cfRule type="duplicateValues" dxfId="3674" priority="3661"/>
  </conditionalFormatting>
  <conditionalFormatting sqref="E298">
    <cfRule type="duplicateValues" dxfId="3673" priority="3654"/>
    <cfRule type="duplicateValues" dxfId="3672" priority="3658"/>
    <cfRule type="duplicateValues" dxfId="3671" priority="3659"/>
    <cfRule type="duplicateValues" dxfId="3670" priority="3660"/>
    <cfRule type="duplicateValues" dxfId="3669" priority="3662"/>
    <cfRule type="duplicateValues" dxfId="3668" priority="3663"/>
    <cfRule type="duplicateValues" dxfId="3667" priority="3664"/>
    <cfRule type="duplicateValues" dxfId="3666" priority="3665"/>
    <cfRule type="duplicateValues" dxfId="3665" priority="3666"/>
  </conditionalFormatting>
  <conditionalFormatting sqref="E298">
    <cfRule type="duplicateValues" dxfId="3664" priority="3657"/>
  </conditionalFormatting>
  <conditionalFormatting sqref="E298">
    <cfRule type="duplicateValues" dxfId="3663" priority="3655"/>
    <cfRule type="duplicateValues" dxfId="3662" priority="3656"/>
  </conditionalFormatting>
  <conditionalFormatting sqref="E298">
    <cfRule type="duplicateValues" dxfId="3661" priority="3648"/>
  </conditionalFormatting>
  <conditionalFormatting sqref="E298">
    <cfRule type="duplicateValues" dxfId="3660" priority="3641"/>
    <cfRule type="duplicateValues" dxfId="3659" priority="3645"/>
    <cfRule type="duplicateValues" dxfId="3658" priority="3646"/>
    <cfRule type="duplicateValues" dxfId="3657" priority="3647"/>
    <cfRule type="duplicateValues" dxfId="3656" priority="3649"/>
    <cfRule type="duplicateValues" dxfId="3655" priority="3650"/>
    <cfRule type="duplicateValues" dxfId="3654" priority="3651"/>
    <cfRule type="duplicateValues" dxfId="3653" priority="3652"/>
    <cfRule type="duplicateValues" dxfId="3652" priority="3653"/>
  </conditionalFormatting>
  <conditionalFormatting sqref="E298">
    <cfRule type="duplicateValues" dxfId="3651" priority="3644"/>
  </conditionalFormatting>
  <conditionalFormatting sqref="E298">
    <cfRule type="duplicateValues" dxfId="3650" priority="3642"/>
    <cfRule type="duplicateValues" dxfId="3649" priority="3643"/>
  </conditionalFormatting>
  <conditionalFormatting sqref="E298">
    <cfRule type="duplicateValues" dxfId="3648" priority="3639"/>
  </conditionalFormatting>
  <conditionalFormatting sqref="E298">
    <cfRule type="duplicateValues" dxfId="3647" priority="3638"/>
  </conditionalFormatting>
  <conditionalFormatting sqref="E298">
    <cfRule type="duplicateValues" dxfId="3646" priority="3637"/>
  </conditionalFormatting>
  <conditionalFormatting sqref="E298">
    <cfRule type="duplicateValues" dxfId="3645" priority="3636"/>
  </conditionalFormatting>
  <conditionalFormatting sqref="E298">
    <cfRule type="duplicateValues" dxfId="3644" priority="3635"/>
  </conditionalFormatting>
  <conditionalFormatting sqref="E298">
    <cfRule type="duplicateValues" dxfId="3643" priority="3634"/>
  </conditionalFormatting>
  <conditionalFormatting sqref="E298">
    <cfRule type="duplicateValues" dxfId="3642" priority="3633"/>
  </conditionalFormatting>
  <conditionalFormatting sqref="E298">
    <cfRule type="duplicateValues" dxfId="3641" priority="3632"/>
  </conditionalFormatting>
  <conditionalFormatting sqref="E298">
    <cfRule type="duplicateValues" dxfId="3640" priority="3631"/>
  </conditionalFormatting>
  <conditionalFormatting sqref="E298">
    <cfRule type="duplicateValues" dxfId="3639" priority="3630"/>
  </conditionalFormatting>
  <conditionalFormatting sqref="E298">
    <cfRule type="duplicateValues" dxfId="3638" priority="3628"/>
    <cfRule type="duplicateValues" dxfId="3637" priority="3629"/>
  </conditionalFormatting>
  <conditionalFormatting sqref="E298">
    <cfRule type="duplicateValues" dxfId="3636" priority="3627"/>
  </conditionalFormatting>
  <conditionalFormatting sqref="E298">
    <cfRule type="duplicateValues" dxfId="3635" priority="3626"/>
  </conditionalFormatting>
  <conditionalFormatting sqref="E298">
    <cfRule type="duplicateValues" dxfId="3634" priority="3625"/>
  </conditionalFormatting>
  <conditionalFormatting sqref="E298">
    <cfRule type="duplicateValues" dxfId="3633" priority="3624"/>
  </conditionalFormatting>
  <conditionalFormatting sqref="E298">
    <cfRule type="duplicateValues" dxfId="3632" priority="3622"/>
    <cfRule type="duplicateValues" dxfId="3631" priority="3623"/>
  </conditionalFormatting>
  <conditionalFormatting sqref="E298">
    <cfRule type="duplicateValues" dxfId="3630" priority="3621"/>
  </conditionalFormatting>
  <conditionalFormatting sqref="E298">
    <cfRule type="duplicateValues" dxfId="3629" priority="3620"/>
  </conditionalFormatting>
  <conditionalFormatting sqref="E298">
    <cfRule type="duplicateValues" dxfId="3628" priority="3619"/>
  </conditionalFormatting>
  <conditionalFormatting sqref="E298">
    <cfRule type="duplicateValues" dxfId="3627" priority="3617"/>
    <cfRule type="duplicateValues" dxfId="3626" priority="3618"/>
  </conditionalFormatting>
  <conditionalFormatting sqref="E298">
    <cfRule type="duplicateValues" dxfId="3625" priority="3616"/>
  </conditionalFormatting>
  <conditionalFormatting sqref="E298">
    <cfRule type="duplicateValues" dxfId="3624" priority="3615"/>
  </conditionalFormatting>
  <conditionalFormatting sqref="E298">
    <cfRule type="duplicateValues" dxfId="3623" priority="3614"/>
  </conditionalFormatting>
  <conditionalFormatting sqref="E298">
    <cfRule type="duplicateValues" dxfId="3622" priority="3612"/>
    <cfRule type="duplicateValues" dxfId="3621" priority="3613"/>
  </conditionalFormatting>
  <conditionalFormatting sqref="E298">
    <cfRule type="duplicateValues" dxfId="3620" priority="3611"/>
  </conditionalFormatting>
  <conditionalFormatting sqref="E298">
    <cfRule type="duplicateValues" dxfId="3619" priority="3610"/>
  </conditionalFormatting>
  <conditionalFormatting sqref="E303:E307 E313 E139:E148 E150:E237 E315:E320 E324:E325 E1:E125 E330:E334 E336 E338:E356 E360:E363 E127:E137 E239:E300 E368 E372:E376 E378 E381:E383 E387:E388 E391 E394:E1048576">
    <cfRule type="duplicateValues" dxfId="3618" priority="3608"/>
    <cfRule type="duplicateValues" dxfId="3617" priority="3609"/>
  </conditionalFormatting>
  <conditionalFormatting sqref="E301">
    <cfRule type="duplicateValues" dxfId="3615" priority="3601"/>
  </conditionalFormatting>
  <conditionalFormatting sqref="E301">
    <cfRule type="duplicateValues" dxfId="3614" priority="3567"/>
    <cfRule type="duplicateValues" dxfId="3613" priority="3594"/>
    <cfRule type="duplicateValues" dxfId="3612" priority="3598"/>
    <cfRule type="duplicateValues" dxfId="3611" priority="3599"/>
    <cfRule type="duplicateValues" dxfId="3610" priority="3600"/>
    <cfRule type="duplicateValues" dxfId="3609" priority="3602"/>
    <cfRule type="duplicateValues" dxfId="3608" priority="3603"/>
    <cfRule type="duplicateValues" dxfId="3607" priority="3604"/>
    <cfRule type="duplicateValues" dxfId="3606" priority="3605"/>
    <cfRule type="duplicateValues" dxfId="3605" priority="3606"/>
  </conditionalFormatting>
  <conditionalFormatting sqref="E301">
    <cfRule type="duplicateValues" dxfId="3604" priority="3597"/>
  </conditionalFormatting>
  <conditionalFormatting sqref="E301">
    <cfRule type="duplicateValues" dxfId="3603" priority="3595"/>
    <cfRule type="duplicateValues" dxfId="3602" priority="3596"/>
  </conditionalFormatting>
  <conditionalFormatting sqref="E301">
    <cfRule type="duplicateValues" dxfId="3601" priority="3588"/>
  </conditionalFormatting>
  <conditionalFormatting sqref="E301">
    <cfRule type="duplicateValues" dxfId="3600" priority="3581"/>
    <cfRule type="duplicateValues" dxfId="3599" priority="3585"/>
    <cfRule type="duplicateValues" dxfId="3598" priority="3586"/>
    <cfRule type="duplicateValues" dxfId="3597" priority="3587"/>
    <cfRule type="duplicateValues" dxfId="3596" priority="3589"/>
    <cfRule type="duplicateValues" dxfId="3595" priority="3590"/>
    <cfRule type="duplicateValues" dxfId="3594" priority="3591"/>
    <cfRule type="duplicateValues" dxfId="3593" priority="3592"/>
    <cfRule type="duplicateValues" dxfId="3592" priority="3593"/>
  </conditionalFormatting>
  <conditionalFormatting sqref="E301">
    <cfRule type="duplicateValues" dxfId="3591" priority="3584"/>
  </conditionalFormatting>
  <conditionalFormatting sqref="E301">
    <cfRule type="duplicateValues" dxfId="3590" priority="3582"/>
    <cfRule type="duplicateValues" dxfId="3589" priority="3583"/>
  </conditionalFormatting>
  <conditionalFormatting sqref="E301">
    <cfRule type="duplicateValues" dxfId="3588" priority="3575"/>
  </conditionalFormatting>
  <conditionalFormatting sqref="E301">
    <cfRule type="duplicateValues" dxfId="3587" priority="3568"/>
    <cfRule type="duplicateValues" dxfId="3586" priority="3572"/>
    <cfRule type="duplicateValues" dxfId="3585" priority="3573"/>
    <cfRule type="duplicateValues" dxfId="3584" priority="3574"/>
    <cfRule type="duplicateValues" dxfId="3583" priority="3576"/>
    <cfRule type="duplicateValues" dxfId="3582" priority="3577"/>
    <cfRule type="duplicateValues" dxfId="3581" priority="3578"/>
    <cfRule type="duplicateValues" dxfId="3580" priority="3579"/>
    <cfRule type="duplicateValues" dxfId="3579" priority="3580"/>
  </conditionalFormatting>
  <conditionalFormatting sqref="E301">
    <cfRule type="duplicateValues" dxfId="3578" priority="3571"/>
  </conditionalFormatting>
  <conditionalFormatting sqref="E301">
    <cfRule type="duplicateValues" dxfId="3577" priority="3569"/>
    <cfRule type="duplicateValues" dxfId="3576" priority="3570"/>
  </conditionalFormatting>
  <conditionalFormatting sqref="E301">
    <cfRule type="duplicateValues" dxfId="3575" priority="3566"/>
  </conditionalFormatting>
  <conditionalFormatting sqref="E301">
    <cfRule type="duplicateValues" dxfId="3574" priority="3565"/>
  </conditionalFormatting>
  <conditionalFormatting sqref="E301">
    <cfRule type="duplicateValues" dxfId="3573" priority="3564"/>
  </conditionalFormatting>
  <conditionalFormatting sqref="E301">
    <cfRule type="duplicateValues" dxfId="3572" priority="3563"/>
  </conditionalFormatting>
  <conditionalFormatting sqref="E301">
    <cfRule type="duplicateValues" dxfId="3571" priority="3562"/>
  </conditionalFormatting>
  <conditionalFormatting sqref="E301">
    <cfRule type="duplicateValues" dxfId="3570" priority="3561"/>
  </conditionalFormatting>
  <conditionalFormatting sqref="E301">
    <cfRule type="duplicateValues" dxfId="3569" priority="3560"/>
  </conditionalFormatting>
  <conditionalFormatting sqref="E301">
    <cfRule type="duplicateValues" dxfId="3568" priority="3559"/>
  </conditionalFormatting>
  <conditionalFormatting sqref="E301">
    <cfRule type="duplicateValues" dxfId="3567" priority="3558"/>
  </conditionalFormatting>
  <conditionalFormatting sqref="E301">
    <cfRule type="duplicateValues" dxfId="3566" priority="3557"/>
  </conditionalFormatting>
  <conditionalFormatting sqref="E301">
    <cfRule type="duplicateValues" dxfId="3565" priority="3555"/>
    <cfRule type="duplicateValues" dxfId="3564" priority="3556"/>
  </conditionalFormatting>
  <conditionalFormatting sqref="E301">
    <cfRule type="duplicateValues" dxfId="3563" priority="3554"/>
  </conditionalFormatting>
  <conditionalFormatting sqref="E301">
    <cfRule type="duplicateValues" dxfId="3562" priority="3553"/>
  </conditionalFormatting>
  <conditionalFormatting sqref="E301">
    <cfRule type="duplicateValues" dxfId="3561" priority="3552"/>
  </conditionalFormatting>
  <conditionalFormatting sqref="E301">
    <cfRule type="duplicateValues" dxfId="3560" priority="3551"/>
  </conditionalFormatting>
  <conditionalFormatting sqref="E301">
    <cfRule type="duplicateValues" dxfId="3559" priority="3549"/>
    <cfRule type="duplicateValues" dxfId="3558" priority="3550"/>
  </conditionalFormatting>
  <conditionalFormatting sqref="E301">
    <cfRule type="duplicateValues" dxfId="3557" priority="3548"/>
  </conditionalFormatting>
  <conditionalFormatting sqref="E301">
    <cfRule type="duplicateValues" dxfId="3556" priority="3547"/>
  </conditionalFormatting>
  <conditionalFormatting sqref="E301">
    <cfRule type="duplicateValues" dxfId="3555" priority="3546"/>
  </conditionalFormatting>
  <conditionalFormatting sqref="E301">
    <cfRule type="duplicateValues" dxfId="3554" priority="3544"/>
    <cfRule type="duplicateValues" dxfId="3553" priority="3545"/>
  </conditionalFormatting>
  <conditionalFormatting sqref="E301">
    <cfRule type="duplicateValues" dxfId="3552" priority="3543"/>
  </conditionalFormatting>
  <conditionalFormatting sqref="E301">
    <cfRule type="duplicateValues" dxfId="3551" priority="3542"/>
  </conditionalFormatting>
  <conditionalFormatting sqref="E301">
    <cfRule type="duplicateValues" dxfId="3550" priority="3541"/>
  </conditionalFormatting>
  <conditionalFormatting sqref="E301">
    <cfRule type="duplicateValues" dxfId="3549" priority="3539"/>
    <cfRule type="duplicateValues" dxfId="3548" priority="3540"/>
  </conditionalFormatting>
  <conditionalFormatting sqref="E301">
    <cfRule type="duplicateValues" dxfId="3547" priority="3538"/>
  </conditionalFormatting>
  <conditionalFormatting sqref="E301">
    <cfRule type="duplicateValues" dxfId="3546" priority="3537"/>
  </conditionalFormatting>
  <conditionalFormatting sqref="E301">
    <cfRule type="duplicateValues" dxfId="3545" priority="3535"/>
    <cfRule type="duplicateValues" dxfId="3544" priority="3536"/>
  </conditionalFormatting>
  <conditionalFormatting sqref="E303:E307 E313 E139:E148 E150:E237 E315:E320 E324:E325 E1:E125 E330:E334 E336 E338:E356 E360:E363 E127:E137 E239:E301 E368 E372:E376 E378 E381:E383 E387:E388 E391 E394:E1048576">
    <cfRule type="duplicateValues" dxfId="3543" priority="3534"/>
  </conditionalFormatting>
  <conditionalFormatting sqref="E302">
    <cfRule type="duplicateValues" dxfId="3542" priority="3528"/>
  </conditionalFormatting>
  <conditionalFormatting sqref="E302">
    <cfRule type="duplicateValues" dxfId="3541" priority="3494"/>
    <cfRule type="duplicateValues" dxfId="3540" priority="3521"/>
    <cfRule type="duplicateValues" dxfId="3539" priority="3525"/>
    <cfRule type="duplicateValues" dxfId="3538" priority="3526"/>
    <cfRule type="duplicateValues" dxfId="3537" priority="3527"/>
    <cfRule type="duplicateValues" dxfId="3536" priority="3529"/>
    <cfRule type="duplicateValues" dxfId="3535" priority="3530"/>
    <cfRule type="duplicateValues" dxfId="3534" priority="3531"/>
    <cfRule type="duplicateValues" dxfId="3533" priority="3532"/>
    <cfRule type="duplicateValues" dxfId="3532" priority="3533"/>
  </conditionalFormatting>
  <conditionalFormatting sqref="E302">
    <cfRule type="duplicateValues" dxfId="3531" priority="3524"/>
  </conditionalFormatting>
  <conditionalFormatting sqref="E302">
    <cfRule type="duplicateValues" dxfId="3530" priority="3522"/>
    <cfRule type="duplicateValues" dxfId="3529" priority="3523"/>
  </conditionalFormatting>
  <conditionalFormatting sqref="E302">
    <cfRule type="duplicateValues" dxfId="3528" priority="3515"/>
  </conditionalFormatting>
  <conditionalFormatting sqref="E302">
    <cfRule type="duplicateValues" dxfId="3527" priority="3508"/>
    <cfRule type="duplicateValues" dxfId="3526" priority="3512"/>
    <cfRule type="duplicateValues" dxfId="3525" priority="3513"/>
    <cfRule type="duplicateValues" dxfId="3524" priority="3514"/>
    <cfRule type="duplicateValues" dxfId="3523" priority="3516"/>
    <cfRule type="duplicateValues" dxfId="3522" priority="3517"/>
    <cfRule type="duplicateValues" dxfId="3521" priority="3518"/>
    <cfRule type="duplicateValues" dxfId="3520" priority="3519"/>
    <cfRule type="duplicateValues" dxfId="3519" priority="3520"/>
  </conditionalFormatting>
  <conditionalFormatting sqref="E302">
    <cfRule type="duplicateValues" dxfId="3518" priority="3511"/>
  </conditionalFormatting>
  <conditionalFormatting sqref="E302">
    <cfRule type="duplicateValues" dxfId="3517" priority="3509"/>
    <cfRule type="duplicateValues" dxfId="3516" priority="3510"/>
  </conditionalFormatting>
  <conditionalFormatting sqref="E302">
    <cfRule type="duplicateValues" dxfId="3515" priority="3502"/>
  </conditionalFormatting>
  <conditionalFormatting sqref="E302">
    <cfRule type="duplicateValues" dxfId="3514" priority="3495"/>
    <cfRule type="duplicateValues" dxfId="3513" priority="3499"/>
    <cfRule type="duplicateValues" dxfId="3512" priority="3500"/>
    <cfRule type="duplicateValues" dxfId="3511" priority="3501"/>
    <cfRule type="duplicateValues" dxfId="3510" priority="3503"/>
    <cfRule type="duplicateValues" dxfId="3509" priority="3504"/>
    <cfRule type="duplicateValues" dxfId="3508" priority="3505"/>
    <cfRule type="duplicateValues" dxfId="3507" priority="3506"/>
    <cfRule type="duplicateValues" dxfId="3506" priority="3507"/>
  </conditionalFormatting>
  <conditionalFormatting sqref="E302">
    <cfRule type="duplicateValues" dxfId="3505" priority="3498"/>
  </conditionalFormatting>
  <conditionalFormatting sqref="E302">
    <cfRule type="duplicateValues" dxfId="3504" priority="3496"/>
    <cfRule type="duplicateValues" dxfId="3503" priority="3497"/>
  </conditionalFormatting>
  <conditionalFormatting sqref="E302">
    <cfRule type="duplicateValues" dxfId="3502" priority="3493"/>
  </conditionalFormatting>
  <conditionalFormatting sqref="E302">
    <cfRule type="duplicateValues" dxfId="3501" priority="3492"/>
  </conditionalFormatting>
  <conditionalFormatting sqref="E302">
    <cfRule type="duplicateValues" dxfId="3500" priority="3491"/>
  </conditionalFormatting>
  <conditionalFormatting sqref="E302">
    <cfRule type="duplicateValues" dxfId="3499" priority="3490"/>
  </conditionalFormatting>
  <conditionalFormatting sqref="E302">
    <cfRule type="duplicateValues" dxfId="3498" priority="3489"/>
  </conditionalFormatting>
  <conditionalFormatting sqref="E302">
    <cfRule type="duplicateValues" dxfId="3497" priority="3488"/>
  </conditionalFormatting>
  <conditionalFormatting sqref="E302">
    <cfRule type="duplicateValues" dxfId="3496" priority="3487"/>
  </conditionalFormatting>
  <conditionalFormatting sqref="E302">
    <cfRule type="duplicateValues" dxfId="3495" priority="3486"/>
  </conditionalFormatting>
  <conditionalFormatting sqref="E302">
    <cfRule type="duplicateValues" dxfId="3494" priority="3485"/>
  </conditionalFormatting>
  <conditionalFormatting sqref="E302">
    <cfRule type="duplicateValues" dxfId="3493" priority="3484"/>
  </conditionalFormatting>
  <conditionalFormatting sqref="E302">
    <cfRule type="duplicateValues" dxfId="3492" priority="3482"/>
    <cfRule type="duplicateValues" dxfId="3491" priority="3483"/>
  </conditionalFormatting>
  <conditionalFormatting sqref="E302">
    <cfRule type="duplicateValues" dxfId="3490" priority="3481"/>
  </conditionalFormatting>
  <conditionalFormatting sqref="E302">
    <cfRule type="duplicateValues" dxfId="3489" priority="3480"/>
  </conditionalFormatting>
  <conditionalFormatting sqref="E302">
    <cfRule type="duplicateValues" dxfId="3488" priority="3479"/>
  </conditionalFormatting>
  <conditionalFormatting sqref="E302">
    <cfRule type="duplicateValues" dxfId="3487" priority="3478"/>
  </conditionalFormatting>
  <conditionalFormatting sqref="E302">
    <cfRule type="duplicateValues" dxfId="3486" priority="3476"/>
    <cfRule type="duplicateValues" dxfId="3485" priority="3477"/>
  </conditionalFormatting>
  <conditionalFormatting sqref="E302">
    <cfRule type="duplicateValues" dxfId="3484" priority="3475"/>
  </conditionalFormatting>
  <conditionalFormatting sqref="E302">
    <cfRule type="duplicateValues" dxfId="3483" priority="3474"/>
  </conditionalFormatting>
  <conditionalFormatting sqref="E302">
    <cfRule type="duplicateValues" dxfId="3482" priority="3473"/>
  </conditionalFormatting>
  <conditionalFormatting sqref="E302">
    <cfRule type="duplicateValues" dxfId="3481" priority="3471"/>
    <cfRule type="duplicateValues" dxfId="3480" priority="3472"/>
  </conditionalFormatting>
  <conditionalFormatting sqref="E302">
    <cfRule type="duplicateValues" dxfId="3479" priority="3470"/>
  </conditionalFormatting>
  <conditionalFormatting sqref="E302">
    <cfRule type="duplicateValues" dxfId="3478" priority="3469"/>
  </conditionalFormatting>
  <conditionalFormatting sqref="E302">
    <cfRule type="duplicateValues" dxfId="3477" priority="3468"/>
  </conditionalFormatting>
  <conditionalFormatting sqref="E302">
    <cfRule type="duplicateValues" dxfId="3476" priority="3466"/>
    <cfRule type="duplicateValues" dxfId="3475" priority="3467"/>
  </conditionalFormatting>
  <conditionalFormatting sqref="E302">
    <cfRule type="duplicateValues" dxfId="3474" priority="3465"/>
  </conditionalFormatting>
  <conditionalFormatting sqref="E302">
    <cfRule type="duplicateValues" dxfId="3473" priority="3464"/>
  </conditionalFormatting>
  <conditionalFormatting sqref="E302">
    <cfRule type="duplicateValues" dxfId="3472" priority="3462"/>
    <cfRule type="duplicateValues" dxfId="3471" priority="3463"/>
  </conditionalFormatting>
  <conditionalFormatting sqref="E302">
    <cfRule type="duplicateValues" dxfId="3470" priority="3461"/>
  </conditionalFormatting>
  <conditionalFormatting sqref="E308">
    <cfRule type="duplicateValues" dxfId="3468" priority="3454"/>
  </conditionalFormatting>
  <conditionalFormatting sqref="E308">
    <cfRule type="duplicateValues" dxfId="3467" priority="3420"/>
    <cfRule type="duplicateValues" dxfId="3466" priority="3447"/>
    <cfRule type="duplicateValues" dxfId="3465" priority="3451"/>
    <cfRule type="duplicateValues" dxfId="3464" priority="3452"/>
    <cfRule type="duplicateValues" dxfId="3463" priority="3453"/>
    <cfRule type="duplicateValues" dxfId="3462" priority="3455"/>
    <cfRule type="duplicateValues" dxfId="3461" priority="3456"/>
    <cfRule type="duplicateValues" dxfId="3460" priority="3457"/>
    <cfRule type="duplicateValues" dxfId="3459" priority="3458"/>
    <cfRule type="duplicateValues" dxfId="3458" priority="3459"/>
  </conditionalFormatting>
  <conditionalFormatting sqref="E308">
    <cfRule type="duplicateValues" dxfId="3457" priority="3450"/>
  </conditionalFormatting>
  <conditionalFormatting sqref="E308">
    <cfRule type="duplicateValues" dxfId="3456" priority="3448"/>
    <cfRule type="duplicateValues" dxfId="3455" priority="3449"/>
  </conditionalFormatting>
  <conditionalFormatting sqref="E308">
    <cfRule type="duplicateValues" dxfId="3454" priority="3441"/>
  </conditionalFormatting>
  <conditionalFormatting sqref="E308">
    <cfRule type="duplicateValues" dxfId="3453" priority="3434"/>
    <cfRule type="duplicateValues" dxfId="3452" priority="3438"/>
    <cfRule type="duplicateValues" dxfId="3451" priority="3439"/>
    <cfRule type="duplicateValues" dxfId="3450" priority="3440"/>
    <cfRule type="duplicateValues" dxfId="3449" priority="3442"/>
    <cfRule type="duplicateValues" dxfId="3448" priority="3443"/>
    <cfRule type="duplicateValues" dxfId="3447" priority="3444"/>
    <cfRule type="duplicateValues" dxfId="3446" priority="3445"/>
    <cfRule type="duplicateValues" dxfId="3445" priority="3446"/>
  </conditionalFormatting>
  <conditionalFormatting sqref="E308">
    <cfRule type="duplicateValues" dxfId="3444" priority="3437"/>
  </conditionalFormatting>
  <conditionalFormatting sqref="E308">
    <cfRule type="duplicateValues" dxfId="3443" priority="3435"/>
    <cfRule type="duplicateValues" dxfId="3442" priority="3436"/>
  </conditionalFormatting>
  <conditionalFormatting sqref="E308">
    <cfRule type="duplicateValues" dxfId="3441" priority="3428"/>
  </conditionalFormatting>
  <conditionalFormatting sqref="E308">
    <cfRule type="duplicateValues" dxfId="3440" priority="3421"/>
    <cfRule type="duplicateValues" dxfId="3439" priority="3425"/>
    <cfRule type="duplicateValues" dxfId="3438" priority="3426"/>
    <cfRule type="duplicateValues" dxfId="3437" priority="3427"/>
    <cfRule type="duplicateValues" dxfId="3436" priority="3429"/>
    <cfRule type="duplicateValues" dxfId="3435" priority="3430"/>
    <cfRule type="duplicateValues" dxfId="3434" priority="3431"/>
    <cfRule type="duplicateValues" dxfId="3433" priority="3432"/>
    <cfRule type="duplicateValues" dxfId="3432" priority="3433"/>
  </conditionalFormatting>
  <conditionalFormatting sqref="E308">
    <cfRule type="duplicateValues" dxfId="3431" priority="3424"/>
  </conditionalFormatting>
  <conditionalFormatting sqref="E308">
    <cfRule type="duplicateValues" dxfId="3430" priority="3422"/>
    <cfRule type="duplicateValues" dxfId="3429" priority="3423"/>
  </conditionalFormatting>
  <conditionalFormatting sqref="E308">
    <cfRule type="duplicateValues" dxfId="3428" priority="3419"/>
  </conditionalFormatting>
  <conditionalFormatting sqref="E308">
    <cfRule type="duplicateValues" dxfId="3427" priority="3418"/>
  </conditionalFormatting>
  <conditionalFormatting sqref="E308">
    <cfRule type="duplicateValues" dxfId="3426" priority="3417"/>
  </conditionalFormatting>
  <conditionalFormatting sqref="E308">
    <cfRule type="duplicateValues" dxfId="3425" priority="3416"/>
  </conditionalFormatting>
  <conditionalFormatting sqref="E308">
    <cfRule type="duplicateValues" dxfId="3424" priority="3415"/>
  </conditionalFormatting>
  <conditionalFormatting sqref="E308">
    <cfRule type="duplicateValues" dxfId="3423" priority="3414"/>
  </conditionalFormatting>
  <conditionalFormatting sqref="E308">
    <cfRule type="duplicateValues" dxfId="3422" priority="3413"/>
  </conditionalFormatting>
  <conditionalFormatting sqref="E308">
    <cfRule type="duplicateValues" dxfId="3421" priority="3412"/>
  </conditionalFormatting>
  <conditionalFormatting sqref="E308">
    <cfRule type="duplicateValues" dxfId="3420" priority="3411"/>
  </conditionalFormatting>
  <conditionalFormatting sqref="E308">
    <cfRule type="duplicateValues" dxfId="3419" priority="3410"/>
  </conditionalFormatting>
  <conditionalFormatting sqref="E308">
    <cfRule type="duplicateValues" dxfId="3418" priority="3408"/>
    <cfRule type="duplicateValues" dxfId="3417" priority="3409"/>
  </conditionalFormatting>
  <conditionalFormatting sqref="E308">
    <cfRule type="duplicateValues" dxfId="3416" priority="3407"/>
  </conditionalFormatting>
  <conditionalFormatting sqref="E308">
    <cfRule type="duplicateValues" dxfId="3415" priority="3406"/>
  </conditionalFormatting>
  <conditionalFormatting sqref="E308">
    <cfRule type="duplicateValues" dxfId="3414" priority="3405"/>
  </conditionalFormatting>
  <conditionalFormatting sqref="E308">
    <cfRule type="duplicateValues" dxfId="3413" priority="3404"/>
  </conditionalFormatting>
  <conditionalFormatting sqref="E308">
    <cfRule type="duplicateValues" dxfId="3412" priority="3402"/>
    <cfRule type="duplicateValues" dxfId="3411" priority="3403"/>
  </conditionalFormatting>
  <conditionalFormatting sqref="E308">
    <cfRule type="duplicateValues" dxfId="3410" priority="3401"/>
  </conditionalFormatting>
  <conditionalFormatting sqref="E308">
    <cfRule type="duplicateValues" dxfId="3409" priority="3400"/>
  </conditionalFormatting>
  <conditionalFormatting sqref="E308">
    <cfRule type="duplicateValues" dxfId="3408" priority="3399"/>
  </conditionalFormatting>
  <conditionalFormatting sqref="E308">
    <cfRule type="duplicateValues" dxfId="3407" priority="3397"/>
    <cfRule type="duplicateValues" dxfId="3406" priority="3398"/>
  </conditionalFormatting>
  <conditionalFormatting sqref="E308">
    <cfRule type="duplicateValues" dxfId="3405" priority="3396"/>
  </conditionalFormatting>
  <conditionalFormatting sqref="E308">
    <cfRule type="duplicateValues" dxfId="3404" priority="3395"/>
  </conditionalFormatting>
  <conditionalFormatting sqref="E308">
    <cfRule type="duplicateValues" dxfId="3403" priority="3394"/>
  </conditionalFormatting>
  <conditionalFormatting sqref="E308">
    <cfRule type="duplicateValues" dxfId="3402" priority="3392"/>
    <cfRule type="duplicateValues" dxfId="3401" priority="3393"/>
  </conditionalFormatting>
  <conditionalFormatting sqref="E308">
    <cfRule type="duplicateValues" dxfId="3400" priority="3391"/>
  </conditionalFormatting>
  <conditionalFormatting sqref="E308">
    <cfRule type="duplicateValues" dxfId="3399" priority="3390"/>
  </conditionalFormatting>
  <conditionalFormatting sqref="E308">
    <cfRule type="duplicateValues" dxfId="3398" priority="3388"/>
    <cfRule type="duplicateValues" dxfId="3397" priority="3389"/>
  </conditionalFormatting>
  <conditionalFormatting sqref="E308">
    <cfRule type="duplicateValues" dxfId="3396" priority="3387"/>
  </conditionalFormatting>
  <conditionalFormatting sqref="E309">
    <cfRule type="duplicateValues" dxfId="3395" priority="3381"/>
  </conditionalFormatting>
  <conditionalFormatting sqref="E309">
    <cfRule type="duplicateValues" dxfId="3394" priority="3347"/>
    <cfRule type="duplicateValues" dxfId="3393" priority="3374"/>
    <cfRule type="duplicateValues" dxfId="3392" priority="3378"/>
    <cfRule type="duplicateValues" dxfId="3391" priority="3379"/>
    <cfRule type="duplicateValues" dxfId="3390" priority="3380"/>
    <cfRule type="duplicateValues" dxfId="3389" priority="3382"/>
    <cfRule type="duplicateValues" dxfId="3388" priority="3383"/>
    <cfRule type="duplicateValues" dxfId="3387" priority="3384"/>
    <cfRule type="duplicateValues" dxfId="3386" priority="3385"/>
    <cfRule type="duplicateValues" dxfId="3385" priority="3386"/>
  </conditionalFormatting>
  <conditionalFormatting sqref="E309">
    <cfRule type="duplicateValues" dxfId="3384" priority="3377"/>
  </conditionalFormatting>
  <conditionalFormatting sqref="E309">
    <cfRule type="duplicateValues" dxfId="3383" priority="3375"/>
    <cfRule type="duplicateValues" dxfId="3382" priority="3376"/>
  </conditionalFormatting>
  <conditionalFormatting sqref="E309">
    <cfRule type="duplicateValues" dxfId="3381" priority="3368"/>
  </conditionalFormatting>
  <conditionalFormatting sqref="E309">
    <cfRule type="duplicateValues" dxfId="3380" priority="3361"/>
    <cfRule type="duplicateValues" dxfId="3379" priority="3365"/>
    <cfRule type="duplicateValues" dxfId="3378" priority="3366"/>
    <cfRule type="duplicateValues" dxfId="3377" priority="3367"/>
    <cfRule type="duplicateValues" dxfId="3376" priority="3369"/>
    <cfRule type="duplicateValues" dxfId="3375" priority="3370"/>
    <cfRule type="duplicateValues" dxfId="3374" priority="3371"/>
    <cfRule type="duplicateValues" dxfId="3373" priority="3372"/>
    <cfRule type="duplicateValues" dxfId="3372" priority="3373"/>
  </conditionalFormatting>
  <conditionalFormatting sqref="E309">
    <cfRule type="duplicateValues" dxfId="3371" priority="3364"/>
  </conditionalFormatting>
  <conditionalFormatting sqref="E309">
    <cfRule type="duplicateValues" dxfId="3370" priority="3362"/>
    <cfRule type="duplicateValues" dxfId="3369" priority="3363"/>
  </conditionalFormatting>
  <conditionalFormatting sqref="E309">
    <cfRule type="duplicateValues" dxfId="3368" priority="3355"/>
  </conditionalFormatting>
  <conditionalFormatting sqref="E309">
    <cfRule type="duplicateValues" dxfId="3367" priority="3348"/>
    <cfRule type="duplicateValues" dxfId="3366" priority="3352"/>
    <cfRule type="duplicateValues" dxfId="3365" priority="3353"/>
    <cfRule type="duplicateValues" dxfId="3364" priority="3354"/>
    <cfRule type="duplicateValues" dxfId="3363" priority="3356"/>
    <cfRule type="duplicateValues" dxfId="3362" priority="3357"/>
    <cfRule type="duplicateValues" dxfId="3361" priority="3358"/>
    <cfRule type="duplicateValues" dxfId="3360" priority="3359"/>
    <cfRule type="duplicateValues" dxfId="3359" priority="3360"/>
  </conditionalFormatting>
  <conditionalFormatting sqref="E309">
    <cfRule type="duplicateValues" dxfId="3358" priority="3351"/>
  </conditionalFormatting>
  <conditionalFormatting sqref="E309">
    <cfRule type="duplicateValues" dxfId="3357" priority="3349"/>
    <cfRule type="duplicateValues" dxfId="3356" priority="3350"/>
  </conditionalFormatting>
  <conditionalFormatting sqref="E309">
    <cfRule type="duplicateValues" dxfId="3355" priority="3346"/>
  </conditionalFormatting>
  <conditionalFormatting sqref="E309">
    <cfRule type="duplicateValues" dxfId="3354" priority="3345"/>
  </conditionalFormatting>
  <conditionalFormatting sqref="E309">
    <cfRule type="duplicateValues" dxfId="3353" priority="3344"/>
  </conditionalFormatting>
  <conditionalFormatting sqref="E309">
    <cfRule type="duplicateValues" dxfId="3352" priority="3343"/>
  </conditionalFormatting>
  <conditionalFormatting sqref="E309">
    <cfRule type="duplicateValues" dxfId="3351" priority="3342"/>
  </conditionalFormatting>
  <conditionalFormatting sqref="E309">
    <cfRule type="duplicateValues" dxfId="3350" priority="3341"/>
  </conditionalFormatting>
  <conditionalFormatting sqref="E309">
    <cfRule type="duplicateValues" dxfId="3349" priority="3340"/>
  </conditionalFormatting>
  <conditionalFormatting sqref="E309">
    <cfRule type="duplicateValues" dxfId="3348" priority="3339"/>
  </conditionalFormatting>
  <conditionalFormatting sqref="E309">
    <cfRule type="duplicateValues" dxfId="3347" priority="3338"/>
  </conditionalFormatting>
  <conditionalFormatting sqref="E309">
    <cfRule type="duplicateValues" dxfId="3346" priority="3337"/>
  </conditionalFormatting>
  <conditionalFormatting sqref="E309">
    <cfRule type="duplicateValues" dxfId="3345" priority="3335"/>
    <cfRule type="duplicateValues" dxfId="3344" priority="3336"/>
  </conditionalFormatting>
  <conditionalFormatting sqref="E309">
    <cfRule type="duplicateValues" dxfId="3343" priority="3334"/>
  </conditionalFormatting>
  <conditionalFormatting sqref="E309">
    <cfRule type="duplicateValues" dxfId="3342" priority="3333"/>
  </conditionalFormatting>
  <conditionalFormatting sqref="E309">
    <cfRule type="duplicateValues" dxfId="3341" priority="3332"/>
  </conditionalFormatting>
  <conditionalFormatting sqref="E309">
    <cfRule type="duplicateValues" dxfId="3340" priority="3331"/>
  </conditionalFormatting>
  <conditionalFormatting sqref="E309">
    <cfRule type="duplicateValues" dxfId="3339" priority="3329"/>
    <cfRule type="duplicateValues" dxfId="3338" priority="3330"/>
  </conditionalFormatting>
  <conditionalFormatting sqref="E309">
    <cfRule type="duplicateValues" dxfId="3337" priority="3328"/>
  </conditionalFormatting>
  <conditionalFormatting sqref="E309">
    <cfRule type="duplicateValues" dxfId="3336" priority="3327"/>
  </conditionalFormatting>
  <conditionalFormatting sqref="E309">
    <cfRule type="duplicateValues" dxfId="3335" priority="3326"/>
  </conditionalFormatting>
  <conditionalFormatting sqref="E309">
    <cfRule type="duplicateValues" dxfId="3334" priority="3324"/>
    <cfRule type="duplicateValues" dxfId="3333" priority="3325"/>
  </conditionalFormatting>
  <conditionalFormatting sqref="E309">
    <cfRule type="duplicateValues" dxfId="3332" priority="3323"/>
  </conditionalFormatting>
  <conditionalFormatting sqref="E309">
    <cfRule type="duplicateValues" dxfId="3331" priority="3322"/>
  </conditionalFormatting>
  <conditionalFormatting sqref="E309">
    <cfRule type="duplicateValues" dxfId="3330" priority="3321"/>
  </conditionalFormatting>
  <conditionalFormatting sqref="E309">
    <cfRule type="duplicateValues" dxfId="3329" priority="3319"/>
    <cfRule type="duplicateValues" dxfId="3328" priority="3320"/>
  </conditionalFormatting>
  <conditionalFormatting sqref="E309">
    <cfRule type="duplicateValues" dxfId="3327" priority="3318"/>
  </conditionalFormatting>
  <conditionalFormatting sqref="E309">
    <cfRule type="duplicateValues" dxfId="3326" priority="3317"/>
  </conditionalFormatting>
  <conditionalFormatting sqref="E309">
    <cfRule type="duplicateValues" dxfId="3325" priority="3315"/>
    <cfRule type="duplicateValues" dxfId="3324" priority="3316"/>
  </conditionalFormatting>
  <conditionalFormatting sqref="E309">
    <cfRule type="duplicateValues" dxfId="3323" priority="3314"/>
  </conditionalFormatting>
  <conditionalFormatting sqref="E310">
    <cfRule type="duplicateValues" dxfId="3314" priority="3300"/>
  </conditionalFormatting>
  <conditionalFormatting sqref="E310">
    <cfRule type="duplicateValues" dxfId="3313" priority="3266"/>
    <cfRule type="duplicateValues" dxfId="3312" priority="3293"/>
    <cfRule type="duplicateValues" dxfId="3311" priority="3297"/>
    <cfRule type="duplicateValues" dxfId="3310" priority="3298"/>
    <cfRule type="duplicateValues" dxfId="3309" priority="3299"/>
    <cfRule type="duplicateValues" dxfId="3308" priority="3301"/>
    <cfRule type="duplicateValues" dxfId="3307" priority="3302"/>
    <cfRule type="duplicateValues" dxfId="3306" priority="3303"/>
    <cfRule type="duplicateValues" dxfId="3305" priority="3304"/>
    <cfRule type="duplicateValues" dxfId="3304" priority="3305"/>
  </conditionalFormatting>
  <conditionalFormatting sqref="E310">
    <cfRule type="duplicateValues" dxfId="3303" priority="3296"/>
  </conditionalFormatting>
  <conditionalFormatting sqref="E310">
    <cfRule type="duplicateValues" dxfId="3302" priority="3294"/>
    <cfRule type="duplicateValues" dxfId="3301" priority="3295"/>
  </conditionalFormatting>
  <conditionalFormatting sqref="E310">
    <cfRule type="duplicateValues" dxfId="3300" priority="3287"/>
  </conditionalFormatting>
  <conditionalFormatting sqref="E310">
    <cfRule type="duplicateValues" dxfId="3299" priority="3280"/>
    <cfRule type="duplicateValues" dxfId="3298" priority="3284"/>
    <cfRule type="duplicateValues" dxfId="3297" priority="3285"/>
    <cfRule type="duplicateValues" dxfId="3296" priority="3286"/>
    <cfRule type="duplicateValues" dxfId="3295" priority="3288"/>
    <cfRule type="duplicateValues" dxfId="3294" priority="3289"/>
    <cfRule type="duplicateValues" dxfId="3293" priority="3290"/>
    <cfRule type="duplicateValues" dxfId="3292" priority="3291"/>
    <cfRule type="duplicateValues" dxfId="3291" priority="3292"/>
  </conditionalFormatting>
  <conditionalFormatting sqref="E310">
    <cfRule type="duplicateValues" dxfId="3290" priority="3283"/>
  </conditionalFormatting>
  <conditionalFormatting sqref="E310">
    <cfRule type="duplicateValues" dxfId="3289" priority="3281"/>
    <cfRule type="duplicateValues" dxfId="3288" priority="3282"/>
  </conditionalFormatting>
  <conditionalFormatting sqref="E310">
    <cfRule type="duplicateValues" dxfId="3287" priority="3274"/>
  </conditionalFormatting>
  <conditionalFormatting sqref="E310">
    <cfRule type="duplicateValues" dxfId="3286" priority="3267"/>
    <cfRule type="duplicateValues" dxfId="3285" priority="3271"/>
    <cfRule type="duplicateValues" dxfId="3284" priority="3272"/>
    <cfRule type="duplicateValues" dxfId="3283" priority="3273"/>
    <cfRule type="duplicateValues" dxfId="3282" priority="3275"/>
    <cfRule type="duplicateValues" dxfId="3281" priority="3276"/>
    <cfRule type="duplicateValues" dxfId="3280" priority="3277"/>
    <cfRule type="duplicateValues" dxfId="3279" priority="3278"/>
    <cfRule type="duplicateValues" dxfId="3278" priority="3279"/>
  </conditionalFormatting>
  <conditionalFormatting sqref="E310">
    <cfRule type="duplicateValues" dxfId="3277" priority="3270"/>
  </conditionalFormatting>
  <conditionalFormatting sqref="E310">
    <cfRule type="duplicateValues" dxfId="3276" priority="3268"/>
    <cfRule type="duplicateValues" dxfId="3275" priority="3269"/>
  </conditionalFormatting>
  <conditionalFormatting sqref="E310">
    <cfRule type="duplicateValues" dxfId="3274" priority="3265"/>
  </conditionalFormatting>
  <conditionalFormatting sqref="E310">
    <cfRule type="duplicateValues" dxfId="3273" priority="3264"/>
  </conditionalFormatting>
  <conditionalFormatting sqref="E310">
    <cfRule type="duplicateValues" dxfId="3272" priority="3263"/>
  </conditionalFormatting>
  <conditionalFormatting sqref="E310">
    <cfRule type="duplicateValues" dxfId="3271" priority="3262"/>
  </conditionalFormatting>
  <conditionalFormatting sqref="E310">
    <cfRule type="duplicateValues" dxfId="3270" priority="3261"/>
  </conditionalFormatting>
  <conditionalFormatting sqref="E310">
    <cfRule type="duplicateValues" dxfId="3269" priority="3260"/>
  </conditionalFormatting>
  <conditionalFormatting sqref="E310">
    <cfRule type="duplicateValues" dxfId="3268" priority="3259"/>
  </conditionalFormatting>
  <conditionalFormatting sqref="E310">
    <cfRule type="duplicateValues" dxfId="3267" priority="3258"/>
  </conditionalFormatting>
  <conditionalFormatting sqref="E310">
    <cfRule type="duplicateValues" dxfId="3266" priority="3257"/>
  </conditionalFormatting>
  <conditionalFormatting sqref="E310">
    <cfRule type="duplicateValues" dxfId="3265" priority="3256"/>
  </conditionalFormatting>
  <conditionalFormatting sqref="E310">
    <cfRule type="duplicateValues" dxfId="3264" priority="3254"/>
    <cfRule type="duplicateValues" dxfId="3263" priority="3255"/>
  </conditionalFormatting>
  <conditionalFormatting sqref="E310">
    <cfRule type="duplicateValues" dxfId="3262" priority="3253"/>
  </conditionalFormatting>
  <conditionalFormatting sqref="E310">
    <cfRule type="duplicateValues" dxfId="3261" priority="3252"/>
  </conditionalFormatting>
  <conditionalFormatting sqref="E310">
    <cfRule type="duplicateValues" dxfId="3260" priority="3251"/>
  </conditionalFormatting>
  <conditionalFormatting sqref="E310">
    <cfRule type="duplicateValues" dxfId="3259" priority="3250"/>
  </conditionalFormatting>
  <conditionalFormatting sqref="E310">
    <cfRule type="duplicateValues" dxfId="3258" priority="3248"/>
    <cfRule type="duplicateValues" dxfId="3257" priority="3249"/>
  </conditionalFormatting>
  <conditionalFormatting sqref="E310">
    <cfRule type="duplicateValues" dxfId="3256" priority="3247"/>
  </conditionalFormatting>
  <conditionalFormatting sqref="E310">
    <cfRule type="duplicateValues" dxfId="3255" priority="3246"/>
  </conditionalFormatting>
  <conditionalFormatting sqref="E310">
    <cfRule type="duplicateValues" dxfId="3254" priority="3245"/>
  </conditionalFormatting>
  <conditionalFormatting sqref="E310">
    <cfRule type="duplicateValues" dxfId="3253" priority="3243"/>
    <cfRule type="duplicateValues" dxfId="3252" priority="3244"/>
  </conditionalFormatting>
  <conditionalFormatting sqref="E310">
    <cfRule type="duplicateValues" dxfId="3251" priority="3242"/>
  </conditionalFormatting>
  <conditionalFormatting sqref="E310">
    <cfRule type="duplicateValues" dxfId="3250" priority="3241"/>
  </conditionalFormatting>
  <conditionalFormatting sqref="E310">
    <cfRule type="duplicateValues" dxfId="3249" priority="3240"/>
  </conditionalFormatting>
  <conditionalFormatting sqref="E310">
    <cfRule type="duplicateValues" dxfId="3248" priority="3238"/>
    <cfRule type="duplicateValues" dxfId="3247" priority="3239"/>
  </conditionalFormatting>
  <conditionalFormatting sqref="E310">
    <cfRule type="duplicateValues" dxfId="3246" priority="3237"/>
  </conditionalFormatting>
  <conditionalFormatting sqref="E310">
    <cfRule type="duplicateValues" dxfId="3245" priority="3236"/>
  </conditionalFormatting>
  <conditionalFormatting sqref="E310">
    <cfRule type="duplicateValues" dxfId="3244" priority="3234"/>
    <cfRule type="duplicateValues" dxfId="3243" priority="3235"/>
  </conditionalFormatting>
  <conditionalFormatting sqref="E310">
    <cfRule type="duplicateValues" dxfId="3242" priority="3233"/>
  </conditionalFormatting>
  <conditionalFormatting sqref="E311">
    <cfRule type="duplicateValues" dxfId="3241" priority="3227"/>
  </conditionalFormatting>
  <conditionalFormatting sqref="E311">
    <cfRule type="duplicateValues" dxfId="3240" priority="3193"/>
    <cfRule type="duplicateValues" dxfId="3239" priority="3220"/>
    <cfRule type="duplicateValues" dxfId="3238" priority="3224"/>
    <cfRule type="duplicateValues" dxfId="3237" priority="3225"/>
    <cfRule type="duplicateValues" dxfId="3236" priority="3226"/>
    <cfRule type="duplicateValues" dxfId="3235" priority="3228"/>
    <cfRule type="duplicateValues" dxfId="3234" priority="3229"/>
    <cfRule type="duplicateValues" dxfId="3233" priority="3230"/>
    <cfRule type="duplicateValues" dxfId="3232" priority="3231"/>
    <cfRule type="duplicateValues" dxfId="3231" priority="3232"/>
  </conditionalFormatting>
  <conditionalFormatting sqref="E311">
    <cfRule type="duplicateValues" dxfId="3230" priority="3223"/>
  </conditionalFormatting>
  <conditionalFormatting sqref="E311">
    <cfRule type="duplicateValues" dxfId="3229" priority="3221"/>
    <cfRule type="duplicateValues" dxfId="3228" priority="3222"/>
  </conditionalFormatting>
  <conditionalFormatting sqref="E311">
    <cfRule type="duplicateValues" dxfId="3227" priority="3214"/>
  </conditionalFormatting>
  <conditionalFormatting sqref="E311">
    <cfRule type="duplicateValues" dxfId="3226" priority="3207"/>
    <cfRule type="duplicateValues" dxfId="3225" priority="3211"/>
    <cfRule type="duplicateValues" dxfId="3224" priority="3212"/>
    <cfRule type="duplicateValues" dxfId="3223" priority="3213"/>
    <cfRule type="duplicateValues" dxfId="3222" priority="3215"/>
    <cfRule type="duplicateValues" dxfId="3221" priority="3216"/>
    <cfRule type="duplicateValues" dxfId="3220" priority="3217"/>
    <cfRule type="duplicateValues" dxfId="3219" priority="3218"/>
    <cfRule type="duplicateValues" dxfId="3218" priority="3219"/>
  </conditionalFormatting>
  <conditionalFormatting sqref="E311">
    <cfRule type="duplicateValues" dxfId="3217" priority="3210"/>
  </conditionalFormatting>
  <conditionalFormatting sqref="E311">
    <cfRule type="duplicateValues" dxfId="3216" priority="3208"/>
    <cfRule type="duplicateValues" dxfId="3215" priority="3209"/>
  </conditionalFormatting>
  <conditionalFormatting sqref="E311">
    <cfRule type="duplicateValues" dxfId="3214" priority="3201"/>
  </conditionalFormatting>
  <conditionalFormatting sqref="E311">
    <cfRule type="duplicateValues" dxfId="3213" priority="3194"/>
    <cfRule type="duplicateValues" dxfId="3212" priority="3198"/>
    <cfRule type="duplicateValues" dxfId="3211" priority="3199"/>
    <cfRule type="duplicateValues" dxfId="3210" priority="3200"/>
    <cfRule type="duplicateValues" dxfId="3209" priority="3202"/>
    <cfRule type="duplicateValues" dxfId="3208" priority="3203"/>
    <cfRule type="duplicateValues" dxfId="3207" priority="3204"/>
    <cfRule type="duplicateValues" dxfId="3206" priority="3205"/>
    <cfRule type="duplicateValues" dxfId="3205" priority="3206"/>
  </conditionalFormatting>
  <conditionalFormatting sqref="E311">
    <cfRule type="duplicateValues" dxfId="3204" priority="3197"/>
  </conditionalFormatting>
  <conditionalFormatting sqref="E311">
    <cfRule type="duplicateValues" dxfId="3203" priority="3195"/>
    <cfRule type="duplicateValues" dxfId="3202" priority="3196"/>
  </conditionalFormatting>
  <conditionalFormatting sqref="E311">
    <cfRule type="duplicateValues" dxfId="3201" priority="3192"/>
  </conditionalFormatting>
  <conditionalFormatting sqref="E311">
    <cfRule type="duplicateValues" dxfId="3200" priority="3191"/>
  </conditionalFormatting>
  <conditionalFormatting sqref="E311">
    <cfRule type="duplicateValues" dxfId="3199" priority="3190"/>
  </conditionalFormatting>
  <conditionalFormatting sqref="E311">
    <cfRule type="duplicateValues" dxfId="3198" priority="3189"/>
  </conditionalFormatting>
  <conditionalFormatting sqref="E311">
    <cfRule type="duplicateValues" dxfId="3197" priority="3188"/>
  </conditionalFormatting>
  <conditionalFormatting sqref="E311">
    <cfRule type="duplicateValues" dxfId="3196" priority="3187"/>
  </conditionalFormatting>
  <conditionalFormatting sqref="E311">
    <cfRule type="duplicateValues" dxfId="3195" priority="3186"/>
  </conditionalFormatting>
  <conditionalFormatting sqref="E311">
    <cfRule type="duplicateValues" dxfId="3194" priority="3185"/>
  </conditionalFormatting>
  <conditionalFormatting sqref="E311">
    <cfRule type="duplicateValues" dxfId="3193" priority="3184"/>
  </conditionalFormatting>
  <conditionalFormatting sqref="E311">
    <cfRule type="duplicateValues" dxfId="3192" priority="3183"/>
  </conditionalFormatting>
  <conditionalFormatting sqref="E311">
    <cfRule type="duplicateValues" dxfId="3191" priority="3181"/>
    <cfRule type="duplicateValues" dxfId="3190" priority="3182"/>
  </conditionalFormatting>
  <conditionalFormatting sqref="E311">
    <cfRule type="duplicateValues" dxfId="3189" priority="3180"/>
  </conditionalFormatting>
  <conditionalFormatting sqref="E311">
    <cfRule type="duplicateValues" dxfId="3188" priority="3179"/>
  </conditionalFormatting>
  <conditionalFormatting sqref="E311">
    <cfRule type="duplicateValues" dxfId="3187" priority="3178"/>
  </conditionalFormatting>
  <conditionalFormatting sqref="E311">
    <cfRule type="duplicateValues" dxfId="3186" priority="3177"/>
  </conditionalFormatting>
  <conditionalFormatting sqref="E311">
    <cfRule type="duplicateValues" dxfId="3185" priority="3175"/>
    <cfRule type="duplicateValues" dxfId="3184" priority="3176"/>
  </conditionalFormatting>
  <conditionalFormatting sqref="E311">
    <cfRule type="duplicateValues" dxfId="3183" priority="3174"/>
  </conditionalFormatting>
  <conditionalFormatting sqref="E311">
    <cfRule type="duplicateValues" dxfId="3182" priority="3173"/>
  </conditionalFormatting>
  <conditionalFormatting sqref="E311">
    <cfRule type="duplicateValues" dxfId="3181" priority="3172"/>
  </conditionalFormatting>
  <conditionalFormatting sqref="E311">
    <cfRule type="duplicateValues" dxfId="3180" priority="3170"/>
    <cfRule type="duplicateValues" dxfId="3179" priority="3171"/>
  </conditionalFormatting>
  <conditionalFormatting sqref="E311">
    <cfRule type="duplicateValues" dxfId="3178" priority="3169"/>
  </conditionalFormatting>
  <conditionalFormatting sqref="E311">
    <cfRule type="duplicateValues" dxfId="3177" priority="3168"/>
  </conditionalFormatting>
  <conditionalFormatting sqref="E311">
    <cfRule type="duplicateValues" dxfId="3176" priority="3167"/>
  </conditionalFormatting>
  <conditionalFormatting sqref="E311">
    <cfRule type="duplicateValues" dxfId="3175" priority="3165"/>
    <cfRule type="duplicateValues" dxfId="3174" priority="3166"/>
  </conditionalFormatting>
  <conditionalFormatting sqref="E311">
    <cfRule type="duplicateValues" dxfId="3173" priority="3164"/>
  </conditionalFormatting>
  <conditionalFormatting sqref="E311">
    <cfRule type="duplicateValues" dxfId="3172" priority="3163"/>
  </conditionalFormatting>
  <conditionalFormatting sqref="E311">
    <cfRule type="duplicateValues" dxfId="3171" priority="3161"/>
    <cfRule type="duplicateValues" dxfId="3170" priority="3162"/>
  </conditionalFormatting>
  <conditionalFormatting sqref="E311">
    <cfRule type="duplicateValues" dxfId="3169" priority="3160"/>
  </conditionalFormatting>
  <conditionalFormatting sqref="E313 E139:E148 E150:E237 E315:E320 E324:E325 E1:E125 E330:E334 E336 E338:E356 E360:E363 E127:E137 E239:E311 E368 E372:E376 E378 E381:E383 E387:E388 E391 E394:E1048576">
    <cfRule type="duplicateValues" dxfId="3168" priority="3158"/>
    <cfRule type="duplicateValues" dxfId="3167" priority="3159"/>
  </conditionalFormatting>
  <conditionalFormatting sqref="E312">
    <cfRule type="duplicateValues" dxfId="3165" priority="3151"/>
  </conditionalFormatting>
  <conditionalFormatting sqref="E312">
    <cfRule type="duplicateValues" dxfId="3164" priority="3117"/>
    <cfRule type="duplicateValues" dxfId="3163" priority="3144"/>
    <cfRule type="duplicateValues" dxfId="3162" priority="3148"/>
    <cfRule type="duplicateValues" dxfId="3161" priority="3149"/>
    <cfRule type="duplicateValues" dxfId="3160" priority="3150"/>
    <cfRule type="duplicateValues" dxfId="3159" priority="3152"/>
    <cfRule type="duplicateValues" dxfId="3158" priority="3153"/>
    <cfRule type="duplicateValues" dxfId="3157" priority="3154"/>
    <cfRule type="duplicateValues" dxfId="3156" priority="3155"/>
    <cfRule type="duplicateValues" dxfId="3155" priority="3156"/>
  </conditionalFormatting>
  <conditionalFormatting sqref="E312">
    <cfRule type="duplicateValues" dxfId="3154" priority="3147"/>
  </conditionalFormatting>
  <conditionalFormatting sqref="E312">
    <cfRule type="duplicateValues" dxfId="3153" priority="3145"/>
    <cfRule type="duplicateValues" dxfId="3152" priority="3146"/>
  </conditionalFormatting>
  <conditionalFormatting sqref="E312">
    <cfRule type="duplicateValues" dxfId="3151" priority="3138"/>
  </conditionalFormatting>
  <conditionalFormatting sqref="E312">
    <cfRule type="duplicateValues" dxfId="3150" priority="3131"/>
    <cfRule type="duplicateValues" dxfId="3149" priority="3135"/>
    <cfRule type="duplicateValues" dxfId="3148" priority="3136"/>
    <cfRule type="duplicateValues" dxfId="3147" priority="3137"/>
    <cfRule type="duplicateValues" dxfId="3146" priority="3139"/>
    <cfRule type="duplicateValues" dxfId="3145" priority="3140"/>
    <cfRule type="duplicateValues" dxfId="3144" priority="3141"/>
    <cfRule type="duplicateValues" dxfId="3143" priority="3142"/>
    <cfRule type="duplicateValues" dxfId="3142" priority="3143"/>
  </conditionalFormatting>
  <conditionalFormatting sqref="E312">
    <cfRule type="duplicateValues" dxfId="3141" priority="3134"/>
  </conditionalFormatting>
  <conditionalFormatting sqref="E312">
    <cfRule type="duplicateValues" dxfId="3140" priority="3132"/>
    <cfRule type="duplicateValues" dxfId="3139" priority="3133"/>
  </conditionalFormatting>
  <conditionalFormatting sqref="E312">
    <cfRule type="duplicateValues" dxfId="3138" priority="3125"/>
  </conditionalFormatting>
  <conditionalFormatting sqref="E312">
    <cfRule type="duplicateValues" dxfId="3137" priority="3118"/>
    <cfRule type="duplicateValues" dxfId="3136" priority="3122"/>
    <cfRule type="duplicateValues" dxfId="3135" priority="3123"/>
    <cfRule type="duplicateValues" dxfId="3134" priority="3124"/>
    <cfRule type="duplicateValues" dxfId="3133" priority="3126"/>
    <cfRule type="duplicateValues" dxfId="3132" priority="3127"/>
    <cfRule type="duplicateValues" dxfId="3131" priority="3128"/>
    <cfRule type="duplicateValues" dxfId="3130" priority="3129"/>
    <cfRule type="duplicateValues" dxfId="3129" priority="3130"/>
  </conditionalFormatting>
  <conditionalFormatting sqref="E312">
    <cfRule type="duplicateValues" dxfId="3128" priority="3121"/>
  </conditionalFormatting>
  <conditionalFormatting sqref="E312">
    <cfRule type="duplicateValues" dxfId="3127" priority="3119"/>
    <cfRule type="duplicateValues" dxfId="3126" priority="3120"/>
  </conditionalFormatting>
  <conditionalFormatting sqref="E312">
    <cfRule type="duplicateValues" dxfId="3125" priority="3116"/>
  </conditionalFormatting>
  <conditionalFormatting sqref="E312">
    <cfRule type="duplicateValues" dxfId="3124" priority="3115"/>
  </conditionalFormatting>
  <conditionalFormatting sqref="E312">
    <cfRule type="duplicateValues" dxfId="3123" priority="3114"/>
  </conditionalFormatting>
  <conditionalFormatting sqref="E312">
    <cfRule type="duplicateValues" dxfId="3122" priority="3113"/>
  </conditionalFormatting>
  <conditionalFormatting sqref="E312">
    <cfRule type="duplicateValues" dxfId="3121" priority="3112"/>
  </conditionalFormatting>
  <conditionalFormatting sqref="E312">
    <cfRule type="duplicateValues" dxfId="3120" priority="3111"/>
  </conditionalFormatting>
  <conditionalFormatting sqref="E312">
    <cfRule type="duplicateValues" dxfId="3119" priority="3110"/>
  </conditionalFormatting>
  <conditionalFormatting sqref="E312">
    <cfRule type="duplicateValues" dxfId="3118" priority="3109"/>
  </conditionalFormatting>
  <conditionalFormatting sqref="E312">
    <cfRule type="duplicateValues" dxfId="3117" priority="3108"/>
  </conditionalFormatting>
  <conditionalFormatting sqref="E312">
    <cfRule type="duplicateValues" dxfId="3116" priority="3107"/>
  </conditionalFormatting>
  <conditionalFormatting sqref="E312">
    <cfRule type="duplicateValues" dxfId="3115" priority="3105"/>
    <cfRule type="duplicateValues" dxfId="3114" priority="3106"/>
  </conditionalFormatting>
  <conditionalFormatting sqref="E312">
    <cfRule type="duplicateValues" dxfId="3113" priority="3104"/>
  </conditionalFormatting>
  <conditionalFormatting sqref="E312">
    <cfRule type="duplicateValues" dxfId="3112" priority="3103"/>
  </conditionalFormatting>
  <conditionalFormatting sqref="E312">
    <cfRule type="duplicateValues" dxfId="3111" priority="3102"/>
  </conditionalFormatting>
  <conditionalFormatting sqref="E312">
    <cfRule type="duplicateValues" dxfId="3110" priority="3101"/>
  </conditionalFormatting>
  <conditionalFormatting sqref="E312">
    <cfRule type="duplicateValues" dxfId="3109" priority="3099"/>
    <cfRule type="duplicateValues" dxfId="3108" priority="3100"/>
  </conditionalFormatting>
  <conditionalFormatting sqref="E312">
    <cfRule type="duplicateValues" dxfId="3107" priority="3098"/>
  </conditionalFormatting>
  <conditionalFormatting sqref="E312">
    <cfRule type="duplicateValues" dxfId="3106" priority="3097"/>
  </conditionalFormatting>
  <conditionalFormatting sqref="E312">
    <cfRule type="duplicateValues" dxfId="3105" priority="3096"/>
  </conditionalFormatting>
  <conditionalFormatting sqref="E312">
    <cfRule type="duplicateValues" dxfId="3104" priority="3094"/>
    <cfRule type="duplicateValues" dxfId="3103" priority="3095"/>
  </conditionalFormatting>
  <conditionalFormatting sqref="E312">
    <cfRule type="duplicateValues" dxfId="3102" priority="3093"/>
  </conditionalFormatting>
  <conditionalFormatting sqref="E312">
    <cfRule type="duplicateValues" dxfId="3101" priority="3092"/>
  </conditionalFormatting>
  <conditionalFormatting sqref="E312">
    <cfRule type="duplicateValues" dxfId="3100" priority="3091"/>
  </conditionalFormatting>
  <conditionalFormatting sqref="E312">
    <cfRule type="duplicateValues" dxfId="3099" priority="3089"/>
    <cfRule type="duplicateValues" dxfId="3098" priority="3090"/>
  </conditionalFormatting>
  <conditionalFormatting sqref="E312">
    <cfRule type="duplicateValues" dxfId="3097" priority="3088"/>
  </conditionalFormatting>
  <conditionalFormatting sqref="E312">
    <cfRule type="duplicateValues" dxfId="3096" priority="3087"/>
  </conditionalFormatting>
  <conditionalFormatting sqref="E312">
    <cfRule type="duplicateValues" dxfId="3095" priority="3085"/>
    <cfRule type="duplicateValues" dxfId="3094" priority="3086"/>
  </conditionalFormatting>
  <conditionalFormatting sqref="E312">
    <cfRule type="duplicateValues" dxfId="3093" priority="3084"/>
  </conditionalFormatting>
  <conditionalFormatting sqref="E312">
    <cfRule type="duplicateValues" dxfId="3092" priority="3082"/>
    <cfRule type="duplicateValues" dxfId="3091" priority="3083"/>
  </conditionalFormatting>
  <conditionalFormatting sqref="E314">
    <cfRule type="duplicateValues" dxfId="3087" priority="3073"/>
  </conditionalFormatting>
  <conditionalFormatting sqref="E314">
    <cfRule type="duplicateValues" dxfId="3086" priority="3039"/>
    <cfRule type="duplicateValues" dxfId="3085" priority="3066"/>
    <cfRule type="duplicateValues" dxfId="3084" priority="3070"/>
    <cfRule type="duplicateValues" dxfId="3083" priority="3071"/>
    <cfRule type="duplicateValues" dxfId="3082" priority="3072"/>
    <cfRule type="duplicateValues" dxfId="3081" priority="3074"/>
    <cfRule type="duplicateValues" dxfId="3080" priority="3075"/>
    <cfRule type="duplicateValues" dxfId="3079" priority="3076"/>
    <cfRule type="duplicateValues" dxfId="3078" priority="3077"/>
    <cfRule type="duplicateValues" dxfId="3077" priority="3078"/>
  </conditionalFormatting>
  <conditionalFormatting sqref="E314">
    <cfRule type="duplicateValues" dxfId="3076" priority="3069"/>
  </conditionalFormatting>
  <conditionalFormatting sqref="E314">
    <cfRule type="duplicateValues" dxfId="3075" priority="3067"/>
    <cfRule type="duplicateValues" dxfId="3074" priority="3068"/>
  </conditionalFormatting>
  <conditionalFormatting sqref="E314">
    <cfRule type="duplicateValues" dxfId="3073" priority="3060"/>
  </conditionalFormatting>
  <conditionalFormatting sqref="E314">
    <cfRule type="duplicateValues" dxfId="3072" priority="3053"/>
    <cfRule type="duplicateValues" dxfId="3071" priority="3057"/>
    <cfRule type="duplicateValues" dxfId="3070" priority="3058"/>
    <cfRule type="duplicateValues" dxfId="3069" priority="3059"/>
    <cfRule type="duplicateValues" dxfId="3068" priority="3061"/>
    <cfRule type="duplicateValues" dxfId="3067" priority="3062"/>
    <cfRule type="duplicateValues" dxfId="3066" priority="3063"/>
    <cfRule type="duplicateValues" dxfId="3065" priority="3064"/>
    <cfRule type="duplicateValues" dxfId="3064" priority="3065"/>
  </conditionalFormatting>
  <conditionalFormatting sqref="E314">
    <cfRule type="duplicateValues" dxfId="3063" priority="3056"/>
  </conditionalFormatting>
  <conditionalFormatting sqref="E314">
    <cfRule type="duplicateValues" dxfId="3062" priority="3054"/>
    <cfRule type="duplicateValues" dxfId="3061" priority="3055"/>
  </conditionalFormatting>
  <conditionalFormatting sqref="E314">
    <cfRule type="duplicateValues" dxfId="3060" priority="3047"/>
  </conditionalFormatting>
  <conditionalFormatting sqref="E314">
    <cfRule type="duplicateValues" dxfId="3059" priority="3040"/>
    <cfRule type="duplicateValues" dxfId="3058" priority="3044"/>
    <cfRule type="duplicateValues" dxfId="3057" priority="3045"/>
    <cfRule type="duplicateValues" dxfId="3056" priority="3046"/>
    <cfRule type="duplicateValues" dxfId="3055" priority="3048"/>
    <cfRule type="duplicateValues" dxfId="3054" priority="3049"/>
    <cfRule type="duplicateValues" dxfId="3053" priority="3050"/>
    <cfRule type="duplicateValues" dxfId="3052" priority="3051"/>
    <cfRule type="duplicateValues" dxfId="3051" priority="3052"/>
  </conditionalFormatting>
  <conditionalFormatting sqref="E314">
    <cfRule type="duplicateValues" dxfId="3050" priority="3043"/>
  </conditionalFormatting>
  <conditionalFormatting sqref="E314">
    <cfRule type="duplicateValues" dxfId="3049" priority="3041"/>
    <cfRule type="duplicateValues" dxfId="3048" priority="3042"/>
  </conditionalFormatting>
  <conditionalFormatting sqref="E314">
    <cfRule type="duplicateValues" dxfId="3047" priority="3038"/>
  </conditionalFormatting>
  <conditionalFormatting sqref="E314">
    <cfRule type="duplicateValues" dxfId="3046" priority="3037"/>
  </conditionalFormatting>
  <conditionalFormatting sqref="E314">
    <cfRule type="duplicateValues" dxfId="3045" priority="3036"/>
  </conditionalFormatting>
  <conditionalFormatting sqref="E314">
    <cfRule type="duplicateValues" dxfId="3044" priority="3035"/>
  </conditionalFormatting>
  <conditionalFormatting sqref="E314">
    <cfRule type="duplicateValues" dxfId="3043" priority="3034"/>
  </conditionalFormatting>
  <conditionalFormatting sqref="E314">
    <cfRule type="duplicateValues" dxfId="3042" priority="3033"/>
  </conditionalFormatting>
  <conditionalFormatting sqref="E314">
    <cfRule type="duplicateValues" dxfId="3041" priority="3032"/>
  </conditionalFormatting>
  <conditionalFormatting sqref="E314">
    <cfRule type="duplicateValues" dxfId="3040" priority="3031"/>
  </conditionalFormatting>
  <conditionalFormatting sqref="E314">
    <cfRule type="duplicateValues" dxfId="3039" priority="3030"/>
  </conditionalFormatting>
  <conditionalFormatting sqref="E314">
    <cfRule type="duplicateValues" dxfId="3038" priority="3029"/>
  </conditionalFormatting>
  <conditionalFormatting sqref="E314">
    <cfRule type="duplicateValues" dxfId="3037" priority="3027"/>
    <cfRule type="duplicateValues" dxfId="3036" priority="3028"/>
  </conditionalFormatting>
  <conditionalFormatting sqref="E314">
    <cfRule type="duplicateValues" dxfId="3035" priority="3026"/>
  </conditionalFormatting>
  <conditionalFormatting sqref="E314">
    <cfRule type="duplicateValues" dxfId="3034" priority="3025"/>
  </conditionalFormatting>
  <conditionalFormatting sqref="E314">
    <cfRule type="duplicateValues" dxfId="3033" priority="3024"/>
  </conditionalFormatting>
  <conditionalFormatting sqref="E314">
    <cfRule type="duplicateValues" dxfId="3032" priority="3023"/>
  </conditionalFormatting>
  <conditionalFormatting sqref="E314">
    <cfRule type="duplicateValues" dxfId="3031" priority="3021"/>
    <cfRule type="duplicateValues" dxfId="3030" priority="3022"/>
  </conditionalFormatting>
  <conditionalFormatting sqref="E314">
    <cfRule type="duplicateValues" dxfId="3029" priority="3020"/>
  </conditionalFormatting>
  <conditionalFormatting sqref="E314">
    <cfRule type="duplicateValues" dxfId="3028" priority="3019"/>
  </conditionalFormatting>
  <conditionalFormatting sqref="E314">
    <cfRule type="duplicateValues" dxfId="3027" priority="3018"/>
  </conditionalFormatting>
  <conditionalFormatting sqref="E314">
    <cfRule type="duplicateValues" dxfId="3026" priority="3016"/>
    <cfRule type="duplicateValues" dxfId="3025" priority="3017"/>
  </conditionalFormatting>
  <conditionalFormatting sqref="E314">
    <cfRule type="duplicateValues" dxfId="3024" priority="3015"/>
  </conditionalFormatting>
  <conditionalFormatting sqref="E314">
    <cfRule type="duplicateValues" dxfId="3023" priority="3014"/>
  </conditionalFormatting>
  <conditionalFormatting sqref="E314">
    <cfRule type="duplicateValues" dxfId="3022" priority="3013"/>
  </conditionalFormatting>
  <conditionalFormatting sqref="E314">
    <cfRule type="duplicateValues" dxfId="3021" priority="3011"/>
    <cfRule type="duplicateValues" dxfId="3020" priority="3012"/>
  </conditionalFormatting>
  <conditionalFormatting sqref="E314">
    <cfRule type="duplicateValues" dxfId="3019" priority="3010"/>
  </conditionalFormatting>
  <conditionalFormatting sqref="E314">
    <cfRule type="duplicateValues" dxfId="3018" priority="3009"/>
  </conditionalFormatting>
  <conditionalFormatting sqref="E314">
    <cfRule type="duplicateValues" dxfId="3017" priority="3007"/>
    <cfRule type="duplicateValues" dxfId="3016" priority="3008"/>
  </conditionalFormatting>
  <conditionalFormatting sqref="E314">
    <cfRule type="duplicateValues" dxfId="3015" priority="3006"/>
  </conditionalFormatting>
  <conditionalFormatting sqref="E314">
    <cfRule type="duplicateValues" dxfId="3014" priority="3004"/>
    <cfRule type="duplicateValues" dxfId="3013" priority="3005"/>
  </conditionalFormatting>
  <conditionalFormatting sqref="E139:E148 E150:E237 E324:E325 E1:E125 E330:E334 E336 E338:E356 E360:E363 E127:E137 E239:E320 E368 E372:E376 E378 E381:E383 E387:E388 E391 E394:E1048576">
    <cfRule type="duplicateValues" dxfId="3012" priority="3003"/>
  </conditionalFormatting>
  <conditionalFormatting sqref="E42">
    <cfRule type="duplicateValues" dxfId="3011" priority="2964"/>
    <cfRule type="duplicateValues" dxfId="3010" priority="2966"/>
    <cfRule type="duplicateValues" dxfId="3009" priority="2995"/>
    <cfRule type="duplicateValues" dxfId="3008" priority="2996"/>
    <cfRule type="duplicateValues" dxfId="3007" priority="2997"/>
    <cfRule type="duplicateValues" dxfId="3006" priority="2998"/>
    <cfRule type="duplicateValues" dxfId="3005" priority="2999"/>
    <cfRule type="duplicateValues" dxfId="3004" priority="3000"/>
    <cfRule type="duplicateValues" dxfId="3003" priority="3001"/>
    <cfRule type="duplicateValues" dxfId="3002" priority="3002"/>
  </conditionalFormatting>
  <conditionalFormatting sqref="E42">
    <cfRule type="duplicateValues" dxfId="3001" priority="2994"/>
  </conditionalFormatting>
  <conditionalFormatting sqref="E42">
    <cfRule type="duplicateValues" dxfId="3000" priority="2972"/>
  </conditionalFormatting>
  <conditionalFormatting sqref="E42">
    <cfRule type="duplicateValues" dxfId="2999" priority="2971"/>
  </conditionalFormatting>
  <conditionalFormatting sqref="E42">
    <cfRule type="duplicateValues" dxfId="2998" priority="2970"/>
  </conditionalFormatting>
  <conditionalFormatting sqref="E42">
    <cfRule type="duplicateValues" dxfId="2997" priority="2985"/>
    <cfRule type="duplicateValues" dxfId="2996" priority="2986"/>
    <cfRule type="duplicateValues" dxfId="2995" priority="2987"/>
    <cfRule type="duplicateValues" dxfId="2994" priority="2988"/>
    <cfRule type="duplicateValues" dxfId="2993" priority="2989"/>
    <cfRule type="duplicateValues" dxfId="2992" priority="2990"/>
    <cfRule type="duplicateValues" dxfId="2991" priority="2991"/>
    <cfRule type="duplicateValues" dxfId="2990" priority="2992"/>
    <cfRule type="duplicateValues" dxfId="2989" priority="2993"/>
  </conditionalFormatting>
  <conditionalFormatting sqref="E42">
    <cfRule type="duplicateValues" dxfId="2988" priority="2973"/>
    <cfRule type="duplicateValues" dxfId="2987" priority="2974"/>
    <cfRule type="duplicateValues" dxfId="2986" priority="2975"/>
    <cfRule type="duplicateValues" dxfId="2985" priority="2976"/>
    <cfRule type="duplicateValues" dxfId="2984" priority="2977"/>
    <cfRule type="duplicateValues" dxfId="2983" priority="2978"/>
    <cfRule type="duplicateValues" dxfId="2982" priority="2979"/>
    <cfRule type="duplicateValues" dxfId="2981" priority="2980"/>
    <cfRule type="duplicateValues" dxfId="2980" priority="2981"/>
    <cfRule type="duplicateValues" dxfId="2979" priority="2982"/>
    <cfRule type="duplicateValues" dxfId="2978" priority="2983"/>
    <cfRule type="duplicateValues" dxfId="2977" priority="2984"/>
  </conditionalFormatting>
  <conditionalFormatting sqref="E42">
    <cfRule type="duplicateValues" dxfId="2976" priority="2969"/>
  </conditionalFormatting>
  <conditionalFormatting sqref="E42">
    <cfRule type="duplicateValues" dxfId="2975" priority="2967"/>
    <cfRule type="duplicateValues" dxfId="2974" priority="2968"/>
  </conditionalFormatting>
  <conditionalFormatting sqref="E42">
    <cfRule type="duplicateValues" dxfId="2973" priority="2965"/>
  </conditionalFormatting>
  <conditionalFormatting sqref="E42">
    <cfRule type="duplicateValues" dxfId="2972" priority="2963"/>
  </conditionalFormatting>
  <conditionalFormatting sqref="E42">
    <cfRule type="duplicateValues" dxfId="2971" priority="2962"/>
  </conditionalFormatting>
  <conditionalFormatting sqref="E42">
    <cfRule type="duplicateValues" dxfId="2970" priority="2961"/>
  </conditionalFormatting>
  <conditionalFormatting sqref="E42">
    <cfRule type="duplicateValues" dxfId="2969" priority="2960"/>
  </conditionalFormatting>
  <conditionalFormatting sqref="E42">
    <cfRule type="duplicateValues" dxfId="2968" priority="2959"/>
  </conditionalFormatting>
  <conditionalFormatting sqref="E138">
    <cfRule type="duplicateValues" dxfId="2967" priority="2953"/>
  </conditionalFormatting>
  <conditionalFormatting sqref="E138">
    <cfRule type="duplicateValues" dxfId="2966" priority="2905"/>
    <cfRule type="duplicateValues" dxfId="2965" priority="2933"/>
    <cfRule type="duplicateValues" dxfId="2964" priority="2950"/>
    <cfRule type="duplicateValues" dxfId="2963" priority="2951"/>
    <cfRule type="duplicateValues" dxfId="2962" priority="2952"/>
    <cfRule type="duplicateValues" dxfId="2961" priority="2954"/>
    <cfRule type="duplicateValues" dxfId="2960" priority="2955"/>
    <cfRule type="duplicateValues" dxfId="2959" priority="2956"/>
    <cfRule type="duplicateValues" dxfId="2958" priority="2957"/>
    <cfRule type="duplicateValues" dxfId="2957" priority="2958"/>
  </conditionalFormatting>
  <conditionalFormatting sqref="E138">
    <cfRule type="duplicateValues" dxfId="2956" priority="2949"/>
  </conditionalFormatting>
  <conditionalFormatting sqref="E138">
    <cfRule type="duplicateValues" dxfId="2955" priority="2939"/>
  </conditionalFormatting>
  <conditionalFormatting sqref="E138">
    <cfRule type="duplicateValues" dxfId="2954" priority="2938"/>
  </conditionalFormatting>
  <conditionalFormatting sqref="E138">
    <cfRule type="duplicateValues" dxfId="2953" priority="2937"/>
  </conditionalFormatting>
  <conditionalFormatting sqref="E138">
    <cfRule type="duplicateValues" dxfId="2952" priority="2940"/>
    <cfRule type="duplicateValues" dxfId="2951" priority="2941"/>
    <cfRule type="duplicateValues" dxfId="2950" priority="2942"/>
    <cfRule type="duplicateValues" dxfId="2949" priority="2943"/>
    <cfRule type="duplicateValues" dxfId="2948" priority="2944"/>
    <cfRule type="duplicateValues" dxfId="2947" priority="2945"/>
    <cfRule type="duplicateValues" dxfId="2946" priority="2946"/>
    <cfRule type="duplicateValues" dxfId="2945" priority="2947"/>
    <cfRule type="duplicateValues" dxfId="2944" priority="2948"/>
  </conditionalFormatting>
  <conditionalFormatting sqref="E138">
    <cfRule type="duplicateValues" dxfId="2943" priority="2936"/>
  </conditionalFormatting>
  <conditionalFormatting sqref="E138">
    <cfRule type="duplicateValues" dxfId="2942" priority="2934"/>
    <cfRule type="duplicateValues" dxfId="2941" priority="2935"/>
  </conditionalFormatting>
  <conditionalFormatting sqref="E138">
    <cfRule type="duplicateValues" dxfId="2940" priority="2932"/>
  </conditionalFormatting>
  <conditionalFormatting sqref="E138">
    <cfRule type="duplicateValues" dxfId="2939" priority="2926"/>
  </conditionalFormatting>
  <conditionalFormatting sqref="E138">
    <cfRule type="duplicateValues" dxfId="2938" priority="2919"/>
    <cfRule type="duplicateValues" dxfId="2937" priority="2923"/>
    <cfRule type="duplicateValues" dxfId="2936" priority="2924"/>
    <cfRule type="duplicateValues" dxfId="2935" priority="2925"/>
    <cfRule type="duplicateValues" dxfId="2934" priority="2927"/>
    <cfRule type="duplicateValues" dxfId="2933" priority="2928"/>
    <cfRule type="duplicateValues" dxfId="2932" priority="2929"/>
    <cfRule type="duplicateValues" dxfId="2931" priority="2930"/>
    <cfRule type="duplicateValues" dxfId="2930" priority="2931"/>
  </conditionalFormatting>
  <conditionalFormatting sqref="E138">
    <cfRule type="duplicateValues" dxfId="2929" priority="2922"/>
  </conditionalFormatting>
  <conditionalFormatting sqref="E138">
    <cfRule type="duplicateValues" dxfId="2928" priority="2920"/>
    <cfRule type="duplicateValues" dxfId="2927" priority="2921"/>
  </conditionalFormatting>
  <conditionalFormatting sqref="E138">
    <cfRule type="duplicateValues" dxfId="2926" priority="2913"/>
  </conditionalFormatting>
  <conditionalFormatting sqref="E138">
    <cfRule type="duplicateValues" dxfId="2925" priority="2906"/>
    <cfRule type="duplicateValues" dxfId="2924" priority="2910"/>
    <cfRule type="duplicateValues" dxfId="2923" priority="2911"/>
    <cfRule type="duplicateValues" dxfId="2922" priority="2912"/>
    <cfRule type="duplicateValues" dxfId="2921" priority="2914"/>
    <cfRule type="duplicateValues" dxfId="2920" priority="2915"/>
    <cfRule type="duplicateValues" dxfId="2919" priority="2916"/>
    <cfRule type="duplicateValues" dxfId="2918" priority="2917"/>
    <cfRule type="duplicateValues" dxfId="2917" priority="2918"/>
  </conditionalFormatting>
  <conditionalFormatting sqref="E138">
    <cfRule type="duplicateValues" dxfId="2916" priority="2909"/>
  </conditionalFormatting>
  <conditionalFormatting sqref="E138">
    <cfRule type="duplicateValues" dxfId="2915" priority="2907"/>
    <cfRule type="duplicateValues" dxfId="2914" priority="2908"/>
  </conditionalFormatting>
  <conditionalFormatting sqref="E138">
    <cfRule type="duplicateValues" dxfId="2913" priority="2904"/>
  </conditionalFormatting>
  <conditionalFormatting sqref="E138">
    <cfRule type="duplicateValues" dxfId="2912" priority="2903"/>
  </conditionalFormatting>
  <conditionalFormatting sqref="E138">
    <cfRule type="duplicateValues" dxfId="2911" priority="2902"/>
  </conditionalFormatting>
  <conditionalFormatting sqref="E138">
    <cfRule type="duplicateValues" dxfId="2910" priority="2901"/>
  </conditionalFormatting>
  <conditionalFormatting sqref="E138">
    <cfRule type="duplicateValues" dxfId="2909" priority="2900"/>
  </conditionalFormatting>
  <conditionalFormatting sqref="E138">
    <cfRule type="duplicateValues" dxfId="2908" priority="2899"/>
  </conditionalFormatting>
  <conditionalFormatting sqref="E138">
    <cfRule type="duplicateValues" dxfId="2907" priority="2898"/>
  </conditionalFormatting>
  <conditionalFormatting sqref="E138">
    <cfRule type="duplicateValues" dxfId="2906" priority="2897"/>
  </conditionalFormatting>
  <conditionalFormatting sqref="E138">
    <cfRule type="duplicateValues" dxfId="2905" priority="2896"/>
  </conditionalFormatting>
  <conditionalFormatting sqref="E138">
    <cfRule type="duplicateValues" dxfId="2904" priority="2895"/>
  </conditionalFormatting>
  <conditionalFormatting sqref="E138">
    <cfRule type="duplicateValues" dxfId="2903" priority="2894"/>
  </conditionalFormatting>
  <conditionalFormatting sqref="E138">
    <cfRule type="duplicateValues" dxfId="2902" priority="2892"/>
    <cfRule type="duplicateValues" dxfId="2901" priority="2893"/>
  </conditionalFormatting>
  <conditionalFormatting sqref="E138">
    <cfRule type="duplicateValues" dxfId="2900" priority="2891"/>
  </conditionalFormatting>
  <conditionalFormatting sqref="E138">
    <cfRule type="duplicateValues" dxfId="2899" priority="2890"/>
  </conditionalFormatting>
  <conditionalFormatting sqref="E138">
    <cfRule type="duplicateValues" dxfId="2898" priority="2889"/>
  </conditionalFormatting>
  <conditionalFormatting sqref="E138">
    <cfRule type="duplicateValues" dxfId="2897" priority="2888"/>
  </conditionalFormatting>
  <conditionalFormatting sqref="E138">
    <cfRule type="duplicateValues" dxfId="2896" priority="2886"/>
    <cfRule type="duplicateValues" dxfId="2895" priority="2887"/>
  </conditionalFormatting>
  <conditionalFormatting sqref="E138">
    <cfRule type="duplicateValues" dxfId="2894" priority="2885"/>
  </conditionalFormatting>
  <conditionalFormatting sqref="E138">
    <cfRule type="duplicateValues" dxfId="2893" priority="2884"/>
  </conditionalFormatting>
  <conditionalFormatting sqref="E138">
    <cfRule type="duplicateValues" dxfId="2892" priority="2883"/>
  </conditionalFormatting>
  <conditionalFormatting sqref="E138">
    <cfRule type="duplicateValues" dxfId="2891" priority="2881"/>
    <cfRule type="duplicateValues" dxfId="2890" priority="2882"/>
  </conditionalFormatting>
  <conditionalFormatting sqref="E138">
    <cfRule type="duplicateValues" dxfId="2889" priority="2880"/>
  </conditionalFormatting>
  <conditionalFormatting sqref="E138">
    <cfRule type="duplicateValues" dxfId="2888" priority="2879"/>
  </conditionalFormatting>
  <conditionalFormatting sqref="E138">
    <cfRule type="duplicateValues" dxfId="2887" priority="2878"/>
  </conditionalFormatting>
  <conditionalFormatting sqref="E138">
    <cfRule type="duplicateValues" dxfId="2886" priority="2876"/>
    <cfRule type="duplicateValues" dxfId="2885" priority="2877"/>
  </conditionalFormatting>
  <conditionalFormatting sqref="E138">
    <cfRule type="duplicateValues" dxfId="2884" priority="2875"/>
  </conditionalFormatting>
  <conditionalFormatting sqref="E138">
    <cfRule type="duplicateValues" dxfId="2883" priority="2874"/>
  </conditionalFormatting>
  <conditionalFormatting sqref="E138">
    <cfRule type="duplicateValues" dxfId="2882" priority="2872"/>
    <cfRule type="duplicateValues" dxfId="2881" priority="2873"/>
  </conditionalFormatting>
  <conditionalFormatting sqref="E138">
    <cfRule type="duplicateValues" dxfId="2880" priority="2871"/>
  </conditionalFormatting>
  <conditionalFormatting sqref="E138">
    <cfRule type="duplicateValues" dxfId="2879" priority="2869"/>
    <cfRule type="duplicateValues" dxfId="2878" priority="2870"/>
  </conditionalFormatting>
  <conditionalFormatting sqref="E138">
    <cfRule type="duplicateValues" dxfId="2877" priority="2868"/>
  </conditionalFormatting>
  <conditionalFormatting sqref="E149">
    <cfRule type="duplicateValues" dxfId="2876" priority="2801"/>
    <cfRule type="duplicateValues" dxfId="2875" priority="2843"/>
    <cfRule type="duplicateValues" dxfId="2874" priority="2860"/>
    <cfRule type="duplicateValues" dxfId="2873" priority="2861"/>
    <cfRule type="duplicateValues" dxfId="2872" priority="2862"/>
    <cfRule type="duplicateValues" dxfId="2871" priority="2863"/>
    <cfRule type="duplicateValues" dxfId="2870" priority="2864"/>
    <cfRule type="duplicateValues" dxfId="2869" priority="2865"/>
    <cfRule type="duplicateValues" dxfId="2868" priority="2866"/>
    <cfRule type="duplicateValues" dxfId="2867" priority="2867"/>
  </conditionalFormatting>
  <conditionalFormatting sqref="E149">
    <cfRule type="duplicateValues" dxfId="2866" priority="2859"/>
  </conditionalFormatting>
  <conditionalFormatting sqref="E149">
    <cfRule type="duplicateValues" dxfId="2865" priority="2849"/>
  </conditionalFormatting>
  <conditionalFormatting sqref="E149">
    <cfRule type="duplicateValues" dxfId="2864" priority="2848"/>
  </conditionalFormatting>
  <conditionalFormatting sqref="E149">
    <cfRule type="duplicateValues" dxfId="2863" priority="2847"/>
  </conditionalFormatting>
  <conditionalFormatting sqref="E149">
    <cfRule type="duplicateValues" dxfId="2862" priority="2850"/>
    <cfRule type="duplicateValues" dxfId="2861" priority="2851"/>
    <cfRule type="duplicateValues" dxfId="2860" priority="2852"/>
    <cfRule type="duplicateValues" dxfId="2859" priority="2853"/>
    <cfRule type="duplicateValues" dxfId="2858" priority="2854"/>
    <cfRule type="duplicateValues" dxfId="2857" priority="2855"/>
    <cfRule type="duplicateValues" dxfId="2856" priority="2856"/>
    <cfRule type="duplicateValues" dxfId="2855" priority="2857"/>
    <cfRule type="duplicateValues" dxfId="2854" priority="2858"/>
  </conditionalFormatting>
  <conditionalFormatting sqref="E149">
    <cfRule type="duplicateValues" dxfId="2853" priority="2846"/>
  </conditionalFormatting>
  <conditionalFormatting sqref="E149">
    <cfRule type="duplicateValues" dxfId="2852" priority="2844"/>
    <cfRule type="duplicateValues" dxfId="2851" priority="2845"/>
  </conditionalFormatting>
  <conditionalFormatting sqref="E149">
    <cfRule type="duplicateValues" dxfId="2850" priority="2842"/>
  </conditionalFormatting>
  <conditionalFormatting sqref="E149">
    <cfRule type="duplicateValues" dxfId="2849" priority="2836"/>
  </conditionalFormatting>
  <conditionalFormatting sqref="E149">
    <cfRule type="duplicateValues" dxfId="2848" priority="2829"/>
    <cfRule type="duplicateValues" dxfId="2847" priority="2833"/>
    <cfRule type="duplicateValues" dxfId="2846" priority="2834"/>
    <cfRule type="duplicateValues" dxfId="2845" priority="2835"/>
    <cfRule type="duplicateValues" dxfId="2844" priority="2837"/>
    <cfRule type="duplicateValues" dxfId="2843" priority="2838"/>
    <cfRule type="duplicateValues" dxfId="2842" priority="2839"/>
    <cfRule type="duplicateValues" dxfId="2841" priority="2840"/>
    <cfRule type="duplicateValues" dxfId="2840" priority="2841"/>
  </conditionalFormatting>
  <conditionalFormatting sqref="E149">
    <cfRule type="duplicateValues" dxfId="2839" priority="2832"/>
  </conditionalFormatting>
  <conditionalFormatting sqref="E149">
    <cfRule type="duplicateValues" dxfId="2838" priority="2830"/>
    <cfRule type="duplicateValues" dxfId="2837" priority="2831"/>
  </conditionalFormatting>
  <conditionalFormatting sqref="E149">
    <cfRule type="duplicateValues" dxfId="2836" priority="2823"/>
  </conditionalFormatting>
  <conditionalFormatting sqref="E149">
    <cfRule type="duplicateValues" dxfId="2835" priority="2816"/>
    <cfRule type="duplicateValues" dxfId="2834" priority="2820"/>
    <cfRule type="duplicateValues" dxfId="2833" priority="2821"/>
    <cfRule type="duplicateValues" dxfId="2832" priority="2822"/>
    <cfRule type="duplicateValues" dxfId="2831" priority="2824"/>
    <cfRule type="duplicateValues" dxfId="2830" priority="2825"/>
    <cfRule type="duplicateValues" dxfId="2829" priority="2826"/>
    <cfRule type="duplicateValues" dxfId="2828" priority="2827"/>
    <cfRule type="duplicateValues" dxfId="2827" priority="2828"/>
  </conditionalFormatting>
  <conditionalFormatting sqref="E149">
    <cfRule type="duplicateValues" dxfId="2826" priority="2819"/>
  </conditionalFormatting>
  <conditionalFormatting sqref="E149">
    <cfRule type="duplicateValues" dxfId="2825" priority="2817"/>
    <cfRule type="duplicateValues" dxfId="2824" priority="2818"/>
  </conditionalFormatting>
  <conditionalFormatting sqref="E149">
    <cfRule type="duplicateValues" dxfId="2823" priority="2810"/>
  </conditionalFormatting>
  <conditionalFormatting sqref="E149">
    <cfRule type="duplicateValues" dxfId="2822" priority="2803"/>
    <cfRule type="duplicateValues" dxfId="2821" priority="2807"/>
    <cfRule type="duplicateValues" dxfId="2820" priority="2808"/>
    <cfRule type="duplicateValues" dxfId="2819" priority="2809"/>
    <cfRule type="duplicateValues" dxfId="2818" priority="2811"/>
    <cfRule type="duplicateValues" dxfId="2817" priority="2812"/>
    <cfRule type="duplicateValues" dxfId="2816" priority="2813"/>
    <cfRule type="duplicateValues" dxfId="2815" priority="2814"/>
    <cfRule type="duplicateValues" dxfId="2814" priority="2815"/>
  </conditionalFormatting>
  <conditionalFormatting sqref="E149">
    <cfRule type="duplicateValues" dxfId="2813" priority="2806"/>
  </conditionalFormatting>
  <conditionalFormatting sqref="E149">
    <cfRule type="duplicateValues" dxfId="2812" priority="2804"/>
    <cfRule type="duplicateValues" dxfId="2811" priority="2805"/>
  </conditionalFormatting>
  <conditionalFormatting sqref="E149">
    <cfRule type="duplicateValues" dxfId="2810" priority="2802"/>
  </conditionalFormatting>
  <conditionalFormatting sqref="E149">
    <cfRule type="duplicateValues" dxfId="2809" priority="2800"/>
  </conditionalFormatting>
  <conditionalFormatting sqref="E149">
    <cfRule type="duplicateValues" dxfId="2808" priority="2799"/>
  </conditionalFormatting>
  <conditionalFormatting sqref="E149">
    <cfRule type="duplicateValues" dxfId="2807" priority="2798"/>
  </conditionalFormatting>
  <conditionalFormatting sqref="E149">
    <cfRule type="duplicateValues" dxfId="2806" priority="2797"/>
  </conditionalFormatting>
  <conditionalFormatting sqref="E149">
    <cfRule type="duplicateValues" dxfId="2805" priority="2796"/>
  </conditionalFormatting>
  <conditionalFormatting sqref="E149">
    <cfRule type="duplicateValues" dxfId="2804" priority="2795"/>
  </conditionalFormatting>
  <conditionalFormatting sqref="E149">
    <cfRule type="duplicateValues" dxfId="2803" priority="2794"/>
  </conditionalFormatting>
  <conditionalFormatting sqref="E149">
    <cfRule type="duplicateValues" dxfId="2802" priority="2793"/>
  </conditionalFormatting>
  <conditionalFormatting sqref="E149">
    <cfRule type="duplicateValues" dxfId="2801" priority="2792"/>
  </conditionalFormatting>
  <conditionalFormatting sqref="E149">
    <cfRule type="duplicateValues" dxfId="2800" priority="2791"/>
  </conditionalFormatting>
  <conditionalFormatting sqref="E149">
    <cfRule type="duplicateValues" dxfId="2799" priority="2790"/>
  </conditionalFormatting>
  <conditionalFormatting sqref="E149">
    <cfRule type="duplicateValues" dxfId="2798" priority="2788"/>
    <cfRule type="duplicateValues" dxfId="2797" priority="2789"/>
  </conditionalFormatting>
  <conditionalFormatting sqref="E149">
    <cfRule type="duplicateValues" dxfId="2796" priority="2787"/>
  </conditionalFormatting>
  <conditionalFormatting sqref="E149">
    <cfRule type="duplicateValues" dxfId="2795" priority="2786"/>
  </conditionalFormatting>
  <conditionalFormatting sqref="E149">
    <cfRule type="duplicateValues" dxfId="2794" priority="2785"/>
  </conditionalFormatting>
  <conditionalFormatting sqref="E149">
    <cfRule type="duplicateValues" dxfId="2793" priority="2784"/>
  </conditionalFormatting>
  <conditionalFormatting sqref="E149">
    <cfRule type="duplicateValues" dxfId="2792" priority="2782"/>
    <cfRule type="duplicateValues" dxfId="2791" priority="2783"/>
  </conditionalFormatting>
  <conditionalFormatting sqref="E149">
    <cfRule type="duplicateValues" dxfId="2790" priority="2781"/>
  </conditionalFormatting>
  <conditionalFormatting sqref="E149">
    <cfRule type="duplicateValues" dxfId="2789" priority="2780"/>
  </conditionalFormatting>
  <conditionalFormatting sqref="E149">
    <cfRule type="duplicateValues" dxfId="2788" priority="2779"/>
  </conditionalFormatting>
  <conditionalFormatting sqref="E149">
    <cfRule type="duplicateValues" dxfId="2787" priority="2777"/>
    <cfRule type="duplicateValues" dxfId="2786" priority="2778"/>
  </conditionalFormatting>
  <conditionalFormatting sqref="E149">
    <cfRule type="duplicateValues" dxfId="2785" priority="2776"/>
  </conditionalFormatting>
  <conditionalFormatting sqref="E149">
    <cfRule type="duplicateValues" dxfId="2784" priority="2775"/>
  </conditionalFormatting>
  <conditionalFormatting sqref="E149">
    <cfRule type="duplicateValues" dxfId="2783" priority="2774"/>
  </conditionalFormatting>
  <conditionalFormatting sqref="E149">
    <cfRule type="duplicateValues" dxfId="2782" priority="2772"/>
    <cfRule type="duplicateValues" dxfId="2781" priority="2773"/>
  </conditionalFormatting>
  <conditionalFormatting sqref="E149">
    <cfRule type="duplicateValues" dxfId="2780" priority="2771"/>
  </conditionalFormatting>
  <conditionalFormatting sqref="E149">
    <cfRule type="duplicateValues" dxfId="2779" priority="2770"/>
  </conditionalFormatting>
  <conditionalFormatting sqref="E149">
    <cfRule type="duplicateValues" dxfId="2778" priority="2768"/>
    <cfRule type="duplicateValues" dxfId="2777" priority="2769"/>
  </conditionalFormatting>
  <conditionalFormatting sqref="E149">
    <cfRule type="duplicateValues" dxfId="2776" priority="2767"/>
  </conditionalFormatting>
  <conditionalFormatting sqref="E149">
    <cfRule type="duplicateValues" dxfId="2775" priority="2765"/>
    <cfRule type="duplicateValues" dxfId="2774" priority="2766"/>
  </conditionalFormatting>
  <conditionalFormatting sqref="E149">
    <cfRule type="duplicateValues" dxfId="2773" priority="2764"/>
  </conditionalFormatting>
  <conditionalFormatting sqref="E317">
    <cfRule type="duplicateValues" dxfId="2772" priority="2758"/>
  </conditionalFormatting>
  <conditionalFormatting sqref="E317">
    <cfRule type="duplicateValues" dxfId="2771" priority="2724"/>
    <cfRule type="duplicateValues" dxfId="2770" priority="2751"/>
    <cfRule type="duplicateValues" dxfId="2769" priority="2755"/>
    <cfRule type="duplicateValues" dxfId="2768" priority="2756"/>
    <cfRule type="duplicateValues" dxfId="2767" priority="2757"/>
    <cfRule type="duplicateValues" dxfId="2766" priority="2759"/>
    <cfRule type="duplicateValues" dxfId="2765" priority="2760"/>
    <cfRule type="duplicateValues" dxfId="2764" priority="2761"/>
    <cfRule type="duplicateValues" dxfId="2763" priority="2762"/>
    <cfRule type="duplicateValues" dxfId="2762" priority="2763"/>
  </conditionalFormatting>
  <conditionalFormatting sqref="E317">
    <cfRule type="duplicateValues" dxfId="2761" priority="2754"/>
  </conditionalFormatting>
  <conditionalFormatting sqref="E317">
    <cfRule type="duplicateValues" dxfId="2760" priority="2752"/>
    <cfRule type="duplicateValues" dxfId="2759" priority="2753"/>
  </conditionalFormatting>
  <conditionalFormatting sqref="E317">
    <cfRule type="duplicateValues" dxfId="2758" priority="2745"/>
  </conditionalFormatting>
  <conditionalFormatting sqref="E317">
    <cfRule type="duplicateValues" dxfId="2757" priority="2738"/>
    <cfRule type="duplicateValues" dxfId="2756" priority="2742"/>
    <cfRule type="duplicateValues" dxfId="2755" priority="2743"/>
    <cfRule type="duplicateValues" dxfId="2754" priority="2744"/>
    <cfRule type="duplicateValues" dxfId="2753" priority="2746"/>
    <cfRule type="duplicateValues" dxfId="2752" priority="2747"/>
    <cfRule type="duplicateValues" dxfId="2751" priority="2748"/>
    <cfRule type="duplicateValues" dxfId="2750" priority="2749"/>
    <cfRule type="duplicateValues" dxfId="2749" priority="2750"/>
  </conditionalFormatting>
  <conditionalFormatting sqref="E317">
    <cfRule type="duplicateValues" dxfId="2748" priority="2741"/>
  </conditionalFormatting>
  <conditionalFormatting sqref="E317">
    <cfRule type="duplicateValues" dxfId="2747" priority="2739"/>
    <cfRule type="duplicateValues" dxfId="2746" priority="2740"/>
  </conditionalFormatting>
  <conditionalFormatting sqref="E317">
    <cfRule type="duplicateValues" dxfId="2745" priority="2732"/>
  </conditionalFormatting>
  <conditionalFormatting sqref="E317">
    <cfRule type="duplicateValues" dxfId="2744" priority="2725"/>
    <cfRule type="duplicateValues" dxfId="2743" priority="2729"/>
    <cfRule type="duplicateValues" dxfId="2742" priority="2730"/>
    <cfRule type="duplicateValues" dxfId="2741" priority="2731"/>
    <cfRule type="duplicateValues" dxfId="2740" priority="2733"/>
    <cfRule type="duplicateValues" dxfId="2739" priority="2734"/>
    <cfRule type="duplicateValues" dxfId="2738" priority="2735"/>
    <cfRule type="duplicateValues" dxfId="2737" priority="2736"/>
    <cfRule type="duplicateValues" dxfId="2736" priority="2737"/>
  </conditionalFormatting>
  <conditionalFormatting sqref="E317">
    <cfRule type="duplicateValues" dxfId="2735" priority="2728"/>
  </conditionalFormatting>
  <conditionalFormatting sqref="E317">
    <cfRule type="duplicateValues" dxfId="2734" priority="2726"/>
    <cfRule type="duplicateValues" dxfId="2733" priority="2727"/>
  </conditionalFormatting>
  <conditionalFormatting sqref="E317">
    <cfRule type="duplicateValues" dxfId="2732" priority="2723"/>
  </conditionalFormatting>
  <conditionalFormatting sqref="E317">
    <cfRule type="duplicateValues" dxfId="2731" priority="2722"/>
  </conditionalFormatting>
  <conditionalFormatting sqref="E317">
    <cfRule type="duplicateValues" dxfId="2730" priority="2721"/>
  </conditionalFormatting>
  <conditionalFormatting sqref="E317">
    <cfRule type="duplicateValues" dxfId="2729" priority="2720"/>
  </conditionalFormatting>
  <conditionalFormatting sqref="E317">
    <cfRule type="duplicateValues" dxfId="2728" priority="2719"/>
  </conditionalFormatting>
  <conditionalFormatting sqref="E317">
    <cfRule type="duplicateValues" dxfId="2727" priority="2718"/>
  </conditionalFormatting>
  <conditionalFormatting sqref="E317">
    <cfRule type="duplicateValues" dxfId="2726" priority="2717"/>
  </conditionalFormatting>
  <conditionalFormatting sqref="E317">
    <cfRule type="duplicateValues" dxfId="2725" priority="2716"/>
  </conditionalFormatting>
  <conditionalFormatting sqref="E317">
    <cfRule type="duplicateValues" dxfId="2724" priority="2715"/>
  </conditionalFormatting>
  <conditionalFormatting sqref="E317">
    <cfRule type="duplicateValues" dxfId="2723" priority="2714"/>
  </conditionalFormatting>
  <conditionalFormatting sqref="E317">
    <cfRule type="duplicateValues" dxfId="2722" priority="2712"/>
    <cfRule type="duplicateValues" dxfId="2721" priority="2713"/>
  </conditionalFormatting>
  <conditionalFormatting sqref="E317">
    <cfRule type="duplicateValues" dxfId="2720" priority="2711"/>
  </conditionalFormatting>
  <conditionalFormatting sqref="E317">
    <cfRule type="duplicateValues" dxfId="2719" priority="2710"/>
  </conditionalFormatting>
  <conditionalFormatting sqref="E317">
    <cfRule type="duplicateValues" dxfId="2718" priority="2709"/>
  </conditionalFormatting>
  <conditionalFormatting sqref="E317">
    <cfRule type="duplicateValues" dxfId="2717" priority="2708"/>
  </conditionalFormatting>
  <conditionalFormatting sqref="E317">
    <cfRule type="duplicateValues" dxfId="2716" priority="2706"/>
    <cfRule type="duplicateValues" dxfId="2715" priority="2707"/>
  </conditionalFormatting>
  <conditionalFormatting sqref="E317">
    <cfRule type="duplicateValues" dxfId="2714" priority="2705"/>
  </conditionalFormatting>
  <conditionalFormatting sqref="E317">
    <cfRule type="duplicateValues" dxfId="2713" priority="2704"/>
  </conditionalFormatting>
  <conditionalFormatting sqref="E317">
    <cfRule type="duplicateValues" dxfId="2712" priority="2703"/>
  </conditionalFormatting>
  <conditionalFormatting sqref="E317">
    <cfRule type="duplicateValues" dxfId="2711" priority="2701"/>
    <cfRule type="duplicateValues" dxfId="2710" priority="2702"/>
  </conditionalFormatting>
  <conditionalFormatting sqref="E317">
    <cfRule type="duplicateValues" dxfId="2709" priority="2700"/>
  </conditionalFormatting>
  <conditionalFormatting sqref="E317">
    <cfRule type="duplicateValues" dxfId="2708" priority="2699"/>
  </conditionalFormatting>
  <conditionalFormatting sqref="E317">
    <cfRule type="duplicateValues" dxfId="2707" priority="2698"/>
  </conditionalFormatting>
  <conditionalFormatting sqref="E317">
    <cfRule type="duplicateValues" dxfId="2706" priority="2696"/>
    <cfRule type="duplicateValues" dxfId="2705" priority="2697"/>
  </conditionalFormatting>
  <conditionalFormatting sqref="E317">
    <cfRule type="duplicateValues" dxfId="2704" priority="2695"/>
  </conditionalFormatting>
  <conditionalFormatting sqref="E317">
    <cfRule type="duplicateValues" dxfId="2703" priority="2694"/>
  </conditionalFormatting>
  <conditionalFormatting sqref="E317">
    <cfRule type="duplicateValues" dxfId="2702" priority="2692"/>
    <cfRule type="duplicateValues" dxfId="2701" priority="2693"/>
  </conditionalFormatting>
  <conditionalFormatting sqref="E317">
    <cfRule type="duplicateValues" dxfId="2700" priority="2691"/>
  </conditionalFormatting>
  <conditionalFormatting sqref="E317">
    <cfRule type="duplicateValues" dxfId="2699" priority="2689"/>
    <cfRule type="duplicateValues" dxfId="2698" priority="2690"/>
  </conditionalFormatting>
  <conditionalFormatting sqref="E317">
    <cfRule type="duplicateValues" dxfId="2697" priority="2688"/>
  </conditionalFormatting>
  <conditionalFormatting sqref="E318">
    <cfRule type="duplicateValues" dxfId="2696" priority="2682"/>
  </conditionalFormatting>
  <conditionalFormatting sqref="E318">
    <cfRule type="duplicateValues" dxfId="2695" priority="2648"/>
    <cfRule type="duplicateValues" dxfId="2694" priority="2675"/>
    <cfRule type="duplicateValues" dxfId="2693" priority="2679"/>
    <cfRule type="duplicateValues" dxfId="2692" priority="2680"/>
    <cfRule type="duplicateValues" dxfId="2691" priority="2681"/>
    <cfRule type="duplicateValues" dxfId="2690" priority="2683"/>
    <cfRule type="duplicateValues" dxfId="2689" priority="2684"/>
    <cfRule type="duplicateValues" dxfId="2688" priority="2685"/>
    <cfRule type="duplicateValues" dxfId="2687" priority="2686"/>
    <cfRule type="duplicateValues" dxfId="2686" priority="2687"/>
  </conditionalFormatting>
  <conditionalFormatting sqref="E318">
    <cfRule type="duplicateValues" dxfId="2685" priority="2678"/>
  </conditionalFormatting>
  <conditionalFormatting sqref="E318">
    <cfRule type="duplicateValues" dxfId="2684" priority="2676"/>
    <cfRule type="duplicateValues" dxfId="2683" priority="2677"/>
  </conditionalFormatting>
  <conditionalFormatting sqref="E318">
    <cfRule type="duplicateValues" dxfId="2682" priority="2669"/>
  </conditionalFormatting>
  <conditionalFormatting sqref="E318">
    <cfRule type="duplicateValues" dxfId="2681" priority="2662"/>
    <cfRule type="duplicateValues" dxfId="2680" priority="2666"/>
    <cfRule type="duplicateValues" dxfId="2679" priority="2667"/>
    <cfRule type="duplicateValues" dxfId="2678" priority="2668"/>
    <cfRule type="duplicateValues" dxfId="2677" priority="2670"/>
    <cfRule type="duplicateValues" dxfId="2676" priority="2671"/>
    <cfRule type="duplicateValues" dxfId="2675" priority="2672"/>
    <cfRule type="duplicateValues" dxfId="2674" priority="2673"/>
    <cfRule type="duplicateValues" dxfId="2673" priority="2674"/>
  </conditionalFormatting>
  <conditionalFormatting sqref="E318">
    <cfRule type="duplicateValues" dxfId="2672" priority="2665"/>
  </conditionalFormatting>
  <conditionalFormatting sqref="E318">
    <cfRule type="duplicateValues" dxfId="2671" priority="2663"/>
    <cfRule type="duplicateValues" dxfId="2670" priority="2664"/>
  </conditionalFormatting>
  <conditionalFormatting sqref="E318">
    <cfRule type="duplicateValues" dxfId="2669" priority="2656"/>
  </conditionalFormatting>
  <conditionalFormatting sqref="E318">
    <cfRule type="duplicateValues" dxfId="2668" priority="2649"/>
    <cfRule type="duplicateValues" dxfId="2667" priority="2653"/>
    <cfRule type="duplicateValues" dxfId="2666" priority="2654"/>
    <cfRule type="duplicateValues" dxfId="2665" priority="2655"/>
    <cfRule type="duplicateValues" dxfId="2664" priority="2657"/>
    <cfRule type="duplicateValues" dxfId="2663" priority="2658"/>
    <cfRule type="duplicateValues" dxfId="2662" priority="2659"/>
    <cfRule type="duplicateValues" dxfId="2661" priority="2660"/>
    <cfRule type="duplicateValues" dxfId="2660" priority="2661"/>
  </conditionalFormatting>
  <conditionalFormatting sqref="E318">
    <cfRule type="duplicateValues" dxfId="2659" priority="2652"/>
  </conditionalFormatting>
  <conditionalFormatting sqref="E318">
    <cfRule type="duplicateValues" dxfId="2658" priority="2650"/>
    <cfRule type="duplicateValues" dxfId="2657" priority="2651"/>
  </conditionalFormatting>
  <conditionalFormatting sqref="E318">
    <cfRule type="duplicateValues" dxfId="2656" priority="2647"/>
  </conditionalFormatting>
  <conditionalFormatting sqref="E318">
    <cfRule type="duplicateValues" dxfId="2655" priority="2646"/>
  </conditionalFormatting>
  <conditionalFormatting sqref="E318">
    <cfRule type="duplicateValues" dxfId="2654" priority="2645"/>
  </conditionalFormatting>
  <conditionalFormatting sqref="E318">
    <cfRule type="duplicateValues" dxfId="2653" priority="2644"/>
  </conditionalFormatting>
  <conditionalFormatting sqref="E318">
    <cfRule type="duplicateValues" dxfId="2652" priority="2643"/>
  </conditionalFormatting>
  <conditionalFormatting sqref="E318">
    <cfRule type="duplicateValues" dxfId="2651" priority="2642"/>
  </conditionalFormatting>
  <conditionalFormatting sqref="E318">
    <cfRule type="duplicateValues" dxfId="2650" priority="2641"/>
  </conditionalFormatting>
  <conditionalFormatting sqref="E318">
    <cfRule type="duplicateValues" dxfId="2649" priority="2640"/>
  </conditionalFormatting>
  <conditionalFormatting sqref="E318">
    <cfRule type="duplicateValues" dxfId="2648" priority="2639"/>
  </conditionalFormatting>
  <conditionalFormatting sqref="E318">
    <cfRule type="duplicateValues" dxfId="2647" priority="2638"/>
  </conditionalFormatting>
  <conditionalFormatting sqref="E318">
    <cfRule type="duplicateValues" dxfId="2646" priority="2636"/>
    <cfRule type="duplicateValues" dxfId="2645" priority="2637"/>
  </conditionalFormatting>
  <conditionalFormatting sqref="E318">
    <cfRule type="duplicateValues" dxfId="2644" priority="2635"/>
  </conditionalFormatting>
  <conditionalFormatting sqref="E318">
    <cfRule type="duplicateValues" dxfId="2643" priority="2634"/>
  </conditionalFormatting>
  <conditionalFormatting sqref="E318">
    <cfRule type="duplicateValues" dxfId="2642" priority="2633"/>
  </conditionalFormatting>
  <conditionalFormatting sqref="E318">
    <cfRule type="duplicateValues" dxfId="2641" priority="2632"/>
  </conditionalFormatting>
  <conditionalFormatting sqref="E318">
    <cfRule type="duplicateValues" dxfId="2640" priority="2630"/>
    <cfRule type="duplicateValues" dxfId="2639" priority="2631"/>
  </conditionalFormatting>
  <conditionalFormatting sqref="E318">
    <cfRule type="duplicateValues" dxfId="2638" priority="2629"/>
  </conditionalFormatting>
  <conditionalFormatting sqref="E318">
    <cfRule type="duplicateValues" dxfId="2637" priority="2628"/>
  </conditionalFormatting>
  <conditionalFormatting sqref="E318">
    <cfRule type="duplicateValues" dxfId="2636" priority="2627"/>
  </conditionalFormatting>
  <conditionalFormatting sqref="E318">
    <cfRule type="duplicateValues" dxfId="2635" priority="2625"/>
    <cfRule type="duplicateValues" dxfId="2634" priority="2626"/>
  </conditionalFormatting>
  <conditionalFormatting sqref="E318">
    <cfRule type="duplicateValues" dxfId="2633" priority="2624"/>
  </conditionalFormatting>
  <conditionalFormatting sqref="E318">
    <cfRule type="duplicateValues" dxfId="2632" priority="2623"/>
  </conditionalFormatting>
  <conditionalFormatting sqref="E318">
    <cfRule type="duplicateValues" dxfId="2631" priority="2622"/>
  </conditionalFormatting>
  <conditionalFormatting sqref="E318">
    <cfRule type="duplicateValues" dxfId="2630" priority="2620"/>
    <cfRule type="duplicateValues" dxfId="2629" priority="2621"/>
  </conditionalFormatting>
  <conditionalFormatting sqref="E318">
    <cfRule type="duplicateValues" dxfId="2628" priority="2619"/>
  </conditionalFormatting>
  <conditionalFormatting sqref="E318">
    <cfRule type="duplicateValues" dxfId="2627" priority="2618"/>
  </conditionalFormatting>
  <conditionalFormatting sqref="E318">
    <cfRule type="duplicateValues" dxfId="2626" priority="2616"/>
    <cfRule type="duplicateValues" dxfId="2625" priority="2617"/>
  </conditionalFormatting>
  <conditionalFormatting sqref="E318">
    <cfRule type="duplicateValues" dxfId="2624" priority="2615"/>
  </conditionalFormatting>
  <conditionalFormatting sqref="E318">
    <cfRule type="duplicateValues" dxfId="2623" priority="2613"/>
    <cfRule type="duplicateValues" dxfId="2622" priority="2614"/>
  </conditionalFormatting>
  <conditionalFormatting sqref="E318">
    <cfRule type="duplicateValues" dxfId="2621" priority="2612"/>
  </conditionalFormatting>
  <conditionalFormatting sqref="E320">
    <cfRule type="duplicateValues" dxfId="2620" priority="2606"/>
  </conditionalFormatting>
  <conditionalFormatting sqref="E320">
    <cfRule type="duplicateValues" dxfId="2619" priority="2572"/>
    <cfRule type="duplicateValues" dxfId="2618" priority="2599"/>
    <cfRule type="duplicateValues" dxfId="2617" priority="2603"/>
    <cfRule type="duplicateValues" dxfId="2616" priority="2604"/>
    <cfRule type="duplicateValues" dxfId="2615" priority="2605"/>
    <cfRule type="duplicateValues" dxfId="2614" priority="2607"/>
    <cfRule type="duplicateValues" dxfId="2613" priority="2608"/>
    <cfRule type="duplicateValues" dxfId="2612" priority="2609"/>
    <cfRule type="duplicateValues" dxfId="2611" priority="2610"/>
    <cfRule type="duplicateValues" dxfId="2610" priority="2611"/>
  </conditionalFormatting>
  <conditionalFormatting sqref="E320">
    <cfRule type="duplicateValues" dxfId="2609" priority="2602"/>
  </conditionalFormatting>
  <conditionalFormatting sqref="E320">
    <cfRule type="duplicateValues" dxfId="2608" priority="2600"/>
    <cfRule type="duplicateValues" dxfId="2607" priority="2601"/>
  </conditionalFormatting>
  <conditionalFormatting sqref="E320">
    <cfRule type="duplicateValues" dxfId="2606" priority="2593"/>
  </conditionalFormatting>
  <conditionalFormatting sqref="E320">
    <cfRule type="duplicateValues" dxfId="2605" priority="2586"/>
    <cfRule type="duplicateValues" dxfId="2604" priority="2590"/>
    <cfRule type="duplicateValues" dxfId="2603" priority="2591"/>
    <cfRule type="duplicateValues" dxfId="2602" priority="2592"/>
    <cfRule type="duplicateValues" dxfId="2601" priority="2594"/>
    <cfRule type="duplicateValues" dxfId="2600" priority="2595"/>
    <cfRule type="duplicateValues" dxfId="2599" priority="2596"/>
    <cfRule type="duplicateValues" dxfId="2598" priority="2597"/>
    <cfRule type="duplicateValues" dxfId="2597" priority="2598"/>
  </conditionalFormatting>
  <conditionalFormatting sqref="E320">
    <cfRule type="duplicateValues" dxfId="2596" priority="2589"/>
  </conditionalFormatting>
  <conditionalFormatting sqref="E320">
    <cfRule type="duplicateValues" dxfId="2595" priority="2587"/>
    <cfRule type="duplicateValues" dxfId="2594" priority="2588"/>
  </conditionalFormatting>
  <conditionalFormatting sqref="E320">
    <cfRule type="duplicateValues" dxfId="2593" priority="2580"/>
  </conditionalFormatting>
  <conditionalFormatting sqref="E320">
    <cfRule type="duplicateValues" dxfId="2592" priority="2573"/>
    <cfRule type="duplicateValues" dxfId="2591" priority="2577"/>
    <cfRule type="duplicateValues" dxfId="2590" priority="2578"/>
    <cfRule type="duplicateValues" dxfId="2589" priority="2579"/>
    <cfRule type="duplicateValues" dxfId="2588" priority="2581"/>
    <cfRule type="duplicateValues" dxfId="2587" priority="2582"/>
    <cfRule type="duplicateValues" dxfId="2586" priority="2583"/>
    <cfRule type="duplicateValues" dxfId="2585" priority="2584"/>
    <cfRule type="duplicateValues" dxfId="2584" priority="2585"/>
  </conditionalFormatting>
  <conditionalFormatting sqref="E320">
    <cfRule type="duplicateValues" dxfId="2583" priority="2576"/>
  </conditionalFormatting>
  <conditionalFormatting sqref="E320">
    <cfRule type="duplicateValues" dxfId="2582" priority="2574"/>
    <cfRule type="duplicateValues" dxfId="2581" priority="2575"/>
  </conditionalFormatting>
  <conditionalFormatting sqref="E320">
    <cfRule type="duplicateValues" dxfId="2580" priority="2571"/>
  </conditionalFormatting>
  <conditionalFormatting sqref="E320">
    <cfRule type="duplicateValues" dxfId="2579" priority="2570"/>
  </conditionalFormatting>
  <conditionalFormatting sqref="E320">
    <cfRule type="duplicateValues" dxfId="2578" priority="2569"/>
  </conditionalFormatting>
  <conditionalFormatting sqref="E320">
    <cfRule type="duplicateValues" dxfId="2577" priority="2568"/>
  </conditionalFormatting>
  <conditionalFormatting sqref="E320">
    <cfRule type="duplicateValues" dxfId="2576" priority="2567"/>
  </conditionalFormatting>
  <conditionalFormatting sqref="E320">
    <cfRule type="duplicateValues" dxfId="2575" priority="2566"/>
  </conditionalFormatting>
  <conditionalFormatting sqref="E320">
    <cfRule type="duplicateValues" dxfId="2574" priority="2565"/>
  </conditionalFormatting>
  <conditionalFormatting sqref="E320">
    <cfRule type="duplicateValues" dxfId="2573" priority="2564"/>
  </conditionalFormatting>
  <conditionalFormatting sqref="E320">
    <cfRule type="duplicateValues" dxfId="2572" priority="2563"/>
  </conditionalFormatting>
  <conditionalFormatting sqref="E320">
    <cfRule type="duplicateValues" dxfId="2571" priority="2562"/>
  </conditionalFormatting>
  <conditionalFormatting sqref="E320">
    <cfRule type="duplicateValues" dxfId="2570" priority="2560"/>
    <cfRule type="duplicateValues" dxfId="2569" priority="2561"/>
  </conditionalFormatting>
  <conditionalFormatting sqref="E320">
    <cfRule type="duplicateValues" dxfId="2568" priority="2559"/>
  </conditionalFormatting>
  <conditionalFormatting sqref="E320">
    <cfRule type="duplicateValues" dxfId="2567" priority="2558"/>
  </conditionalFormatting>
  <conditionalFormatting sqref="E320">
    <cfRule type="duplicateValues" dxfId="2566" priority="2557"/>
  </conditionalFormatting>
  <conditionalFormatting sqref="E320">
    <cfRule type="duplicateValues" dxfId="2565" priority="2556"/>
  </conditionalFormatting>
  <conditionalFormatting sqref="E320">
    <cfRule type="duplicateValues" dxfId="2564" priority="2554"/>
    <cfRule type="duplicateValues" dxfId="2563" priority="2555"/>
  </conditionalFormatting>
  <conditionalFormatting sqref="E320">
    <cfRule type="duplicateValues" dxfId="2562" priority="2553"/>
  </conditionalFormatting>
  <conditionalFormatting sqref="E320">
    <cfRule type="duplicateValues" dxfId="2561" priority="2552"/>
  </conditionalFormatting>
  <conditionalFormatting sqref="E320">
    <cfRule type="duplicateValues" dxfId="2560" priority="2551"/>
  </conditionalFormatting>
  <conditionalFormatting sqref="E320">
    <cfRule type="duplicateValues" dxfId="2559" priority="2549"/>
    <cfRule type="duplicateValues" dxfId="2558" priority="2550"/>
  </conditionalFormatting>
  <conditionalFormatting sqref="E320">
    <cfRule type="duplicateValues" dxfId="2557" priority="2548"/>
  </conditionalFormatting>
  <conditionalFormatting sqref="E320">
    <cfRule type="duplicateValues" dxfId="2556" priority="2547"/>
  </conditionalFormatting>
  <conditionalFormatting sqref="E320">
    <cfRule type="duplicateValues" dxfId="2555" priority="2546"/>
  </conditionalFormatting>
  <conditionalFormatting sqref="E320">
    <cfRule type="duplicateValues" dxfId="2554" priority="2544"/>
    <cfRule type="duplicateValues" dxfId="2553" priority="2545"/>
  </conditionalFormatting>
  <conditionalFormatting sqref="E320">
    <cfRule type="duplicateValues" dxfId="2552" priority="2543"/>
  </conditionalFormatting>
  <conditionalFormatting sqref="E320">
    <cfRule type="duplicateValues" dxfId="2551" priority="2542"/>
  </conditionalFormatting>
  <conditionalFormatting sqref="E320">
    <cfRule type="duplicateValues" dxfId="2550" priority="2540"/>
    <cfRule type="duplicateValues" dxfId="2549" priority="2541"/>
  </conditionalFormatting>
  <conditionalFormatting sqref="E320">
    <cfRule type="duplicateValues" dxfId="2548" priority="2539"/>
  </conditionalFormatting>
  <conditionalFormatting sqref="E320">
    <cfRule type="duplicateValues" dxfId="2547" priority="2537"/>
    <cfRule type="duplicateValues" dxfId="2546" priority="2538"/>
  </conditionalFormatting>
  <conditionalFormatting sqref="E320">
    <cfRule type="duplicateValues" dxfId="2545" priority="2536"/>
  </conditionalFormatting>
  <conditionalFormatting sqref="E324:E325 E1:E125 E330:E334 E336 E338:E356 E360:E363 E127:E237 E239:E320 E368 E372:E376 E378 E381:E383 E387:E388 E391 E394:E1048576">
    <cfRule type="duplicateValues" dxfId="2541" priority="2526"/>
    <cfRule type="duplicateValues" dxfId="2540" priority="2532"/>
  </conditionalFormatting>
  <conditionalFormatting sqref="E321">
    <cfRule type="duplicateValues" dxfId="2535" priority="2520"/>
  </conditionalFormatting>
  <conditionalFormatting sqref="E321">
    <cfRule type="duplicateValues" dxfId="2534" priority="2498"/>
    <cfRule type="duplicateValues" dxfId="2533" priority="2500"/>
    <cfRule type="duplicateValues" dxfId="2532" priority="2517"/>
    <cfRule type="duplicateValues" dxfId="2531" priority="2518"/>
    <cfRule type="duplicateValues" dxfId="2530" priority="2519"/>
    <cfRule type="duplicateValues" dxfId="2529" priority="2521"/>
    <cfRule type="duplicateValues" dxfId="2528" priority="2522"/>
    <cfRule type="duplicateValues" dxfId="2527" priority="2523"/>
    <cfRule type="duplicateValues" dxfId="2526" priority="2524"/>
    <cfRule type="duplicateValues" dxfId="2525" priority="2525"/>
  </conditionalFormatting>
  <conditionalFormatting sqref="E321">
    <cfRule type="duplicateValues" dxfId="2524" priority="2516"/>
  </conditionalFormatting>
  <conditionalFormatting sqref="E321">
    <cfRule type="duplicateValues" dxfId="2523" priority="2506"/>
  </conditionalFormatting>
  <conditionalFormatting sqref="E321">
    <cfRule type="duplicateValues" dxfId="2522" priority="2505"/>
  </conditionalFormatting>
  <conditionalFormatting sqref="E321">
    <cfRule type="duplicateValues" dxfId="2521" priority="2504"/>
  </conditionalFormatting>
  <conditionalFormatting sqref="E321">
    <cfRule type="duplicateValues" dxfId="2520" priority="2507"/>
    <cfRule type="duplicateValues" dxfId="2519" priority="2508"/>
    <cfRule type="duplicateValues" dxfId="2518" priority="2509"/>
    <cfRule type="duplicateValues" dxfId="2517" priority="2510"/>
    <cfRule type="duplicateValues" dxfId="2516" priority="2511"/>
    <cfRule type="duplicateValues" dxfId="2515" priority="2512"/>
    <cfRule type="duplicateValues" dxfId="2514" priority="2513"/>
    <cfRule type="duplicateValues" dxfId="2513" priority="2514"/>
    <cfRule type="duplicateValues" dxfId="2512" priority="2515"/>
  </conditionalFormatting>
  <conditionalFormatting sqref="E321">
    <cfRule type="duplicateValues" dxfId="2511" priority="2503"/>
  </conditionalFormatting>
  <conditionalFormatting sqref="E321">
    <cfRule type="duplicateValues" dxfId="2510" priority="2501"/>
    <cfRule type="duplicateValues" dxfId="2509" priority="2502"/>
  </conditionalFormatting>
  <conditionalFormatting sqref="E321">
    <cfRule type="duplicateValues" dxfId="2508" priority="2499"/>
  </conditionalFormatting>
  <conditionalFormatting sqref="E321">
    <cfRule type="duplicateValues" dxfId="2507" priority="2497"/>
  </conditionalFormatting>
  <conditionalFormatting sqref="E321">
    <cfRule type="duplicateValues" dxfId="2506" priority="2496"/>
  </conditionalFormatting>
  <conditionalFormatting sqref="E321">
    <cfRule type="duplicateValues" dxfId="2505" priority="2495"/>
  </conditionalFormatting>
  <conditionalFormatting sqref="E321">
    <cfRule type="duplicateValues" dxfId="2504" priority="2494"/>
  </conditionalFormatting>
  <conditionalFormatting sqref="E321">
    <cfRule type="duplicateValues" dxfId="2503" priority="2493"/>
  </conditionalFormatting>
  <conditionalFormatting sqref="E321">
    <cfRule type="duplicateValues" dxfId="2502" priority="2492"/>
  </conditionalFormatting>
  <conditionalFormatting sqref="E321">
    <cfRule type="duplicateValues" dxfId="2501" priority="2491"/>
  </conditionalFormatting>
  <conditionalFormatting sqref="E321">
    <cfRule type="duplicateValues" dxfId="2500" priority="2490"/>
  </conditionalFormatting>
  <conditionalFormatting sqref="E321">
    <cfRule type="duplicateValues" dxfId="2499" priority="2489"/>
  </conditionalFormatting>
  <conditionalFormatting sqref="E321">
    <cfRule type="duplicateValues" dxfId="2498" priority="2488"/>
  </conditionalFormatting>
  <conditionalFormatting sqref="E321">
    <cfRule type="duplicateValues" dxfId="2497" priority="2487"/>
  </conditionalFormatting>
  <conditionalFormatting sqref="E321">
    <cfRule type="duplicateValues" dxfId="2496" priority="2485"/>
    <cfRule type="duplicateValues" dxfId="2495" priority="2486"/>
  </conditionalFormatting>
  <conditionalFormatting sqref="E321">
    <cfRule type="duplicateValues" dxfId="2494" priority="2484"/>
  </conditionalFormatting>
  <conditionalFormatting sqref="E321">
    <cfRule type="duplicateValues" dxfId="2493" priority="2483"/>
  </conditionalFormatting>
  <conditionalFormatting sqref="E321">
    <cfRule type="duplicateValues" dxfId="2492" priority="2482"/>
  </conditionalFormatting>
  <conditionalFormatting sqref="E321">
    <cfRule type="duplicateValues" dxfId="2491" priority="2481"/>
  </conditionalFormatting>
  <conditionalFormatting sqref="E321">
    <cfRule type="duplicateValues" dxfId="2490" priority="2479"/>
    <cfRule type="duplicateValues" dxfId="2489" priority="2480"/>
  </conditionalFormatting>
  <conditionalFormatting sqref="E321">
    <cfRule type="duplicateValues" dxfId="2488" priority="2478"/>
  </conditionalFormatting>
  <conditionalFormatting sqref="E321">
    <cfRule type="duplicateValues" dxfId="2487" priority="2477"/>
  </conditionalFormatting>
  <conditionalFormatting sqref="E321">
    <cfRule type="duplicateValues" dxfId="2486" priority="2476"/>
  </conditionalFormatting>
  <conditionalFormatting sqref="E321">
    <cfRule type="duplicateValues" dxfId="2485" priority="2474"/>
    <cfRule type="duplicateValues" dxfId="2484" priority="2475"/>
  </conditionalFormatting>
  <conditionalFormatting sqref="E321">
    <cfRule type="duplicateValues" dxfId="2483" priority="2473"/>
  </conditionalFormatting>
  <conditionalFormatting sqref="E321">
    <cfRule type="duplicateValues" dxfId="2482" priority="2472"/>
  </conditionalFormatting>
  <conditionalFormatting sqref="E321">
    <cfRule type="duplicateValues" dxfId="2481" priority="2471"/>
  </conditionalFormatting>
  <conditionalFormatting sqref="E321">
    <cfRule type="duplicateValues" dxfId="2480" priority="2469"/>
    <cfRule type="duplicateValues" dxfId="2479" priority="2470"/>
  </conditionalFormatting>
  <conditionalFormatting sqref="E321">
    <cfRule type="duplicateValues" dxfId="2478" priority="2468"/>
  </conditionalFormatting>
  <conditionalFormatting sqref="E321">
    <cfRule type="duplicateValues" dxfId="2477" priority="2467"/>
  </conditionalFormatting>
  <conditionalFormatting sqref="E321">
    <cfRule type="duplicateValues" dxfId="2476" priority="2465"/>
    <cfRule type="duplicateValues" dxfId="2475" priority="2466"/>
  </conditionalFormatting>
  <conditionalFormatting sqref="E321">
    <cfRule type="duplicateValues" dxfId="2474" priority="2464"/>
  </conditionalFormatting>
  <conditionalFormatting sqref="E321">
    <cfRule type="duplicateValues" dxfId="2473" priority="2462"/>
    <cfRule type="duplicateValues" dxfId="2472" priority="2463"/>
  </conditionalFormatting>
  <conditionalFormatting sqref="E321">
    <cfRule type="duplicateValues" dxfId="2471" priority="2461"/>
  </conditionalFormatting>
  <conditionalFormatting sqref="E321">
    <cfRule type="duplicateValues" dxfId="2470" priority="2459"/>
    <cfRule type="duplicateValues" dxfId="2469" priority="2460"/>
  </conditionalFormatting>
  <conditionalFormatting sqref="E1:E125 E324:E325 E330:E334 E336 E338:E356 E360:E363 E127:E237 E239:E321 E368 E372:E376 E378 E381:E383 E387:E388 E391 E394:E1048576">
    <cfRule type="duplicateValues" dxfId="2468" priority="2458"/>
  </conditionalFormatting>
  <conditionalFormatting sqref="E107">
    <cfRule type="duplicateValues" dxfId="2467" priority="2452"/>
  </conditionalFormatting>
  <conditionalFormatting sqref="E107">
    <cfRule type="duplicateValues" dxfId="2466" priority="2449"/>
    <cfRule type="duplicateValues" dxfId="2465" priority="2450"/>
    <cfRule type="duplicateValues" dxfId="2464" priority="2451"/>
    <cfRule type="duplicateValues" dxfId="2463" priority="2453"/>
    <cfRule type="duplicateValues" dxfId="2462" priority="2454"/>
    <cfRule type="duplicateValues" dxfId="2461" priority="2455"/>
    <cfRule type="duplicateValues" dxfId="2460" priority="2456"/>
    <cfRule type="duplicateValues" dxfId="2459" priority="2457"/>
  </conditionalFormatting>
  <conditionalFormatting sqref="E107">
    <cfRule type="duplicateValues" dxfId="2458" priority="2448"/>
  </conditionalFormatting>
  <conditionalFormatting sqref="E107">
    <cfRule type="duplicateValues" dxfId="2457" priority="2447"/>
  </conditionalFormatting>
  <conditionalFormatting sqref="E107">
    <cfRule type="duplicateValues" dxfId="2456" priority="2446"/>
  </conditionalFormatting>
  <conditionalFormatting sqref="E107">
    <cfRule type="duplicateValues" dxfId="2455" priority="2445"/>
  </conditionalFormatting>
  <conditionalFormatting sqref="E107">
    <cfRule type="duplicateValues" dxfId="2454" priority="2444"/>
  </conditionalFormatting>
  <conditionalFormatting sqref="E322:E323">
    <cfRule type="duplicateValues" dxfId="2453" priority="2438"/>
  </conditionalFormatting>
  <conditionalFormatting sqref="E322:E323">
    <cfRule type="duplicateValues" dxfId="2452" priority="2416"/>
    <cfRule type="duplicateValues" dxfId="2451" priority="2418"/>
    <cfRule type="duplicateValues" dxfId="2450" priority="2435"/>
    <cfRule type="duplicateValues" dxfId="2449" priority="2436"/>
    <cfRule type="duplicateValues" dxfId="2448" priority="2437"/>
    <cfRule type="duplicateValues" dxfId="2447" priority="2439"/>
    <cfRule type="duplicateValues" dxfId="2446" priority="2440"/>
    <cfRule type="duplicateValues" dxfId="2445" priority="2441"/>
    <cfRule type="duplicateValues" dxfId="2444" priority="2442"/>
    <cfRule type="duplicateValues" dxfId="2443" priority="2443"/>
  </conditionalFormatting>
  <conditionalFormatting sqref="E322:E323">
    <cfRule type="duplicateValues" dxfId="2442" priority="2434"/>
  </conditionalFormatting>
  <conditionalFormatting sqref="E322:E323">
    <cfRule type="duplicateValues" dxfId="2441" priority="2424"/>
  </conditionalFormatting>
  <conditionalFormatting sqref="E322:E323">
    <cfRule type="duplicateValues" dxfId="2440" priority="2423"/>
  </conditionalFormatting>
  <conditionalFormatting sqref="E322:E323">
    <cfRule type="duplicateValues" dxfId="2439" priority="2422"/>
  </conditionalFormatting>
  <conditionalFormatting sqref="E322:E323">
    <cfRule type="duplicateValues" dxfId="2438" priority="2425"/>
    <cfRule type="duplicateValues" dxfId="2437" priority="2426"/>
    <cfRule type="duplicateValues" dxfId="2436" priority="2427"/>
    <cfRule type="duplicateValues" dxfId="2435" priority="2428"/>
    <cfRule type="duplicateValues" dxfId="2434" priority="2429"/>
    <cfRule type="duplicateValues" dxfId="2433" priority="2430"/>
    <cfRule type="duplicateValues" dxfId="2432" priority="2431"/>
    <cfRule type="duplicateValues" dxfId="2431" priority="2432"/>
    <cfRule type="duplicateValues" dxfId="2430" priority="2433"/>
  </conditionalFormatting>
  <conditionalFormatting sqref="E322:E323">
    <cfRule type="duplicateValues" dxfId="2429" priority="2421"/>
  </conditionalFormatting>
  <conditionalFormatting sqref="E322:E323">
    <cfRule type="duplicateValues" dxfId="2428" priority="2419"/>
    <cfRule type="duplicateValues" dxfId="2427" priority="2420"/>
  </conditionalFormatting>
  <conditionalFormatting sqref="E322:E323">
    <cfRule type="duplicateValues" dxfId="2426" priority="2417"/>
  </conditionalFormatting>
  <conditionalFormatting sqref="E322:E323">
    <cfRule type="duplicateValues" dxfId="2425" priority="2415"/>
  </conditionalFormatting>
  <conditionalFormatting sqref="E322:E323">
    <cfRule type="duplicateValues" dxfId="2424" priority="2414"/>
  </conditionalFormatting>
  <conditionalFormatting sqref="E322:E323">
    <cfRule type="duplicateValues" dxfId="2423" priority="2413"/>
  </conditionalFormatting>
  <conditionalFormatting sqref="E322:E323">
    <cfRule type="duplicateValues" dxfId="2422" priority="2412"/>
  </conditionalFormatting>
  <conditionalFormatting sqref="E322:E323">
    <cfRule type="duplicateValues" dxfId="2421" priority="2411"/>
  </conditionalFormatting>
  <conditionalFormatting sqref="E322:E323">
    <cfRule type="duplicateValues" dxfId="2420" priority="2410"/>
  </conditionalFormatting>
  <conditionalFormatting sqref="E322:E323">
    <cfRule type="duplicateValues" dxfId="2419" priority="2409"/>
  </conditionalFormatting>
  <conditionalFormatting sqref="E322:E323">
    <cfRule type="duplicateValues" dxfId="2418" priority="2408"/>
  </conditionalFormatting>
  <conditionalFormatting sqref="E322:E323">
    <cfRule type="duplicateValues" dxfId="2417" priority="2407"/>
  </conditionalFormatting>
  <conditionalFormatting sqref="E322:E323">
    <cfRule type="duplicateValues" dxfId="2416" priority="2406"/>
  </conditionalFormatting>
  <conditionalFormatting sqref="E322:E323">
    <cfRule type="duplicateValues" dxfId="2415" priority="2405"/>
  </conditionalFormatting>
  <conditionalFormatting sqref="E322:E323">
    <cfRule type="duplicateValues" dxfId="2414" priority="2403"/>
    <cfRule type="duplicateValues" dxfId="2413" priority="2404"/>
  </conditionalFormatting>
  <conditionalFormatting sqref="E322:E323">
    <cfRule type="duplicateValues" dxfId="2412" priority="2402"/>
  </conditionalFormatting>
  <conditionalFormatting sqref="E322:E323">
    <cfRule type="duplicateValues" dxfId="2411" priority="2401"/>
  </conditionalFormatting>
  <conditionalFormatting sqref="E322:E323">
    <cfRule type="duplicateValues" dxfId="2410" priority="2400"/>
  </conditionalFormatting>
  <conditionalFormatting sqref="E322:E323">
    <cfRule type="duplicateValues" dxfId="2409" priority="2399"/>
  </conditionalFormatting>
  <conditionalFormatting sqref="E322:E323">
    <cfRule type="duplicateValues" dxfId="2408" priority="2397"/>
    <cfRule type="duplicateValues" dxfId="2407" priority="2398"/>
  </conditionalFormatting>
  <conditionalFormatting sqref="E322:E323">
    <cfRule type="duplicateValues" dxfId="2406" priority="2396"/>
  </conditionalFormatting>
  <conditionalFormatting sqref="E322:E323">
    <cfRule type="duplicateValues" dxfId="2405" priority="2395"/>
  </conditionalFormatting>
  <conditionalFormatting sqref="E322:E323">
    <cfRule type="duplicateValues" dxfId="2404" priority="2394"/>
  </conditionalFormatting>
  <conditionalFormatting sqref="E322:E323">
    <cfRule type="duplicateValues" dxfId="2403" priority="2392"/>
    <cfRule type="duplicateValues" dxfId="2402" priority="2393"/>
  </conditionalFormatting>
  <conditionalFormatting sqref="E322:E323">
    <cfRule type="duplicateValues" dxfId="2401" priority="2391"/>
  </conditionalFormatting>
  <conditionalFormatting sqref="E322:E323">
    <cfRule type="duplicateValues" dxfId="2400" priority="2390"/>
  </conditionalFormatting>
  <conditionalFormatting sqref="E322:E323">
    <cfRule type="duplicateValues" dxfId="2399" priority="2389"/>
  </conditionalFormatting>
  <conditionalFormatting sqref="E322:E323">
    <cfRule type="duplicateValues" dxfId="2398" priority="2387"/>
    <cfRule type="duplicateValues" dxfId="2397" priority="2388"/>
  </conditionalFormatting>
  <conditionalFormatting sqref="E322:E323">
    <cfRule type="duplicateValues" dxfId="2396" priority="2386"/>
  </conditionalFormatting>
  <conditionalFormatting sqref="E322:E323">
    <cfRule type="duplicateValues" dxfId="2395" priority="2385"/>
  </conditionalFormatting>
  <conditionalFormatting sqref="E322:E323">
    <cfRule type="duplicateValues" dxfId="2394" priority="2383"/>
    <cfRule type="duplicateValues" dxfId="2393" priority="2384"/>
  </conditionalFormatting>
  <conditionalFormatting sqref="E322:E323">
    <cfRule type="duplicateValues" dxfId="2392" priority="2382"/>
  </conditionalFormatting>
  <conditionalFormatting sqref="E322:E323">
    <cfRule type="duplicateValues" dxfId="2391" priority="2380"/>
    <cfRule type="duplicateValues" dxfId="2390" priority="2381"/>
  </conditionalFormatting>
  <conditionalFormatting sqref="E322:E323">
    <cfRule type="duplicateValues" dxfId="2389" priority="2379"/>
  </conditionalFormatting>
  <conditionalFormatting sqref="E322:E323">
    <cfRule type="duplicateValues" dxfId="2388" priority="2377"/>
    <cfRule type="duplicateValues" dxfId="2387" priority="2378"/>
  </conditionalFormatting>
  <conditionalFormatting sqref="E322:E323">
    <cfRule type="duplicateValues" dxfId="2386" priority="2376"/>
  </conditionalFormatting>
  <conditionalFormatting sqref="E326">
    <cfRule type="duplicateValues" dxfId="2382" priority="2367"/>
  </conditionalFormatting>
  <conditionalFormatting sqref="E326">
    <cfRule type="duplicateValues" dxfId="2381" priority="2347"/>
    <cfRule type="duplicateValues" dxfId="2380" priority="2360"/>
    <cfRule type="duplicateValues" dxfId="2379" priority="2364"/>
    <cfRule type="duplicateValues" dxfId="2378" priority="2365"/>
    <cfRule type="duplicateValues" dxfId="2377" priority="2366"/>
    <cfRule type="duplicateValues" dxfId="2376" priority="2368"/>
    <cfRule type="duplicateValues" dxfId="2375" priority="2369"/>
    <cfRule type="duplicateValues" dxfId="2374" priority="2370"/>
    <cfRule type="duplicateValues" dxfId="2373" priority="2371"/>
    <cfRule type="duplicateValues" dxfId="2372" priority="2372"/>
  </conditionalFormatting>
  <conditionalFormatting sqref="E326">
    <cfRule type="duplicateValues" dxfId="2371" priority="2363"/>
  </conditionalFormatting>
  <conditionalFormatting sqref="E326">
    <cfRule type="duplicateValues" dxfId="2370" priority="2361"/>
    <cfRule type="duplicateValues" dxfId="2369" priority="2362"/>
  </conditionalFormatting>
  <conditionalFormatting sqref="E326">
    <cfRule type="duplicateValues" dxfId="2368" priority="2354"/>
  </conditionalFormatting>
  <conditionalFormatting sqref="E326">
    <cfRule type="duplicateValues" dxfId="2367" priority="2348"/>
    <cfRule type="duplicateValues" dxfId="2366" priority="2351"/>
    <cfRule type="duplicateValues" dxfId="2365" priority="2352"/>
    <cfRule type="duplicateValues" dxfId="2364" priority="2353"/>
    <cfRule type="duplicateValues" dxfId="2363" priority="2355"/>
    <cfRule type="duplicateValues" dxfId="2362" priority="2356"/>
    <cfRule type="duplicateValues" dxfId="2361" priority="2357"/>
    <cfRule type="duplicateValues" dxfId="2360" priority="2358"/>
    <cfRule type="duplicateValues" dxfId="2359" priority="2359"/>
  </conditionalFormatting>
  <conditionalFormatting sqref="E326">
    <cfRule type="duplicateValues" dxfId="2358" priority="2349"/>
    <cfRule type="duplicateValues" dxfId="2357" priority="2350"/>
  </conditionalFormatting>
  <conditionalFormatting sqref="E326">
    <cfRule type="duplicateValues" dxfId="2356" priority="2346"/>
  </conditionalFormatting>
  <conditionalFormatting sqref="E326">
    <cfRule type="duplicateValues" dxfId="2355" priority="2345"/>
  </conditionalFormatting>
  <conditionalFormatting sqref="E326">
    <cfRule type="duplicateValues" dxfId="2354" priority="2344"/>
  </conditionalFormatting>
  <conditionalFormatting sqref="E326">
    <cfRule type="duplicateValues" dxfId="2353" priority="2343"/>
  </conditionalFormatting>
  <conditionalFormatting sqref="E326">
    <cfRule type="duplicateValues" dxfId="2352" priority="2342"/>
  </conditionalFormatting>
  <conditionalFormatting sqref="E326">
    <cfRule type="duplicateValues" dxfId="2351" priority="2341"/>
  </conditionalFormatting>
  <conditionalFormatting sqref="E326">
    <cfRule type="duplicateValues" dxfId="2350" priority="2340"/>
  </conditionalFormatting>
  <conditionalFormatting sqref="E326">
    <cfRule type="duplicateValues" dxfId="2349" priority="2339"/>
  </conditionalFormatting>
  <conditionalFormatting sqref="E326">
    <cfRule type="duplicateValues" dxfId="2348" priority="2338"/>
  </conditionalFormatting>
  <conditionalFormatting sqref="E326">
    <cfRule type="duplicateValues" dxfId="2347" priority="2337"/>
  </conditionalFormatting>
  <conditionalFormatting sqref="E326">
    <cfRule type="duplicateValues" dxfId="2346" priority="2335"/>
    <cfRule type="duplicateValues" dxfId="2345" priority="2336"/>
  </conditionalFormatting>
  <conditionalFormatting sqref="E326">
    <cfRule type="duplicateValues" dxfId="2344" priority="2334"/>
  </conditionalFormatting>
  <conditionalFormatting sqref="E326">
    <cfRule type="duplicateValues" dxfId="2343" priority="2333"/>
  </conditionalFormatting>
  <conditionalFormatting sqref="E326">
    <cfRule type="duplicateValues" dxfId="2342" priority="2332"/>
  </conditionalFormatting>
  <conditionalFormatting sqref="E326">
    <cfRule type="duplicateValues" dxfId="2341" priority="2331"/>
  </conditionalFormatting>
  <conditionalFormatting sqref="E326">
    <cfRule type="duplicateValues" dxfId="2340" priority="2329"/>
    <cfRule type="duplicateValues" dxfId="2339" priority="2330"/>
  </conditionalFormatting>
  <conditionalFormatting sqref="E326">
    <cfRule type="duplicateValues" dxfId="2338" priority="2328"/>
  </conditionalFormatting>
  <conditionalFormatting sqref="E326">
    <cfRule type="duplicateValues" dxfId="2337" priority="2327"/>
  </conditionalFormatting>
  <conditionalFormatting sqref="E326">
    <cfRule type="duplicateValues" dxfId="2336" priority="2326"/>
  </conditionalFormatting>
  <conditionalFormatting sqref="E326">
    <cfRule type="duplicateValues" dxfId="2335" priority="2324"/>
    <cfRule type="duplicateValues" dxfId="2334" priority="2325"/>
  </conditionalFormatting>
  <conditionalFormatting sqref="E326">
    <cfRule type="duplicateValues" dxfId="2333" priority="2323"/>
  </conditionalFormatting>
  <conditionalFormatting sqref="E326">
    <cfRule type="duplicateValues" dxfId="2332" priority="2322"/>
  </conditionalFormatting>
  <conditionalFormatting sqref="E326">
    <cfRule type="duplicateValues" dxfId="2331" priority="2321"/>
  </conditionalFormatting>
  <conditionalFormatting sqref="E326">
    <cfRule type="duplicateValues" dxfId="2330" priority="2319"/>
    <cfRule type="duplicateValues" dxfId="2329" priority="2320"/>
  </conditionalFormatting>
  <conditionalFormatting sqref="E326">
    <cfRule type="duplicateValues" dxfId="2328" priority="2318"/>
  </conditionalFormatting>
  <conditionalFormatting sqref="E326">
    <cfRule type="duplicateValues" dxfId="2327" priority="2317"/>
  </conditionalFormatting>
  <conditionalFormatting sqref="E326">
    <cfRule type="duplicateValues" dxfId="2326" priority="2315"/>
    <cfRule type="duplicateValues" dxfId="2325" priority="2316"/>
  </conditionalFormatting>
  <conditionalFormatting sqref="E326">
    <cfRule type="duplicateValues" dxfId="2324" priority="2314"/>
  </conditionalFormatting>
  <conditionalFormatting sqref="E326">
    <cfRule type="duplicateValues" dxfId="2323" priority="2312"/>
    <cfRule type="duplicateValues" dxfId="2322" priority="2313"/>
  </conditionalFormatting>
  <conditionalFormatting sqref="E326">
    <cfRule type="duplicateValues" dxfId="2321" priority="2311"/>
  </conditionalFormatting>
  <conditionalFormatting sqref="E326">
    <cfRule type="duplicateValues" dxfId="2320" priority="2309"/>
    <cfRule type="duplicateValues" dxfId="2319" priority="2310"/>
  </conditionalFormatting>
  <conditionalFormatting sqref="E326">
    <cfRule type="duplicateValues" dxfId="2318" priority="2308"/>
  </conditionalFormatting>
  <conditionalFormatting sqref="E1:E125 E330:E334 E336 E338:E356 E360:E363 E127:E237 E239:E327 E368 E372:E376 E378 E381:E383 E387:E388 E391 E394:E1048576">
    <cfRule type="duplicateValues" dxfId="2317" priority="2307"/>
  </conditionalFormatting>
  <conditionalFormatting sqref="E327">
    <cfRule type="duplicateValues" dxfId="2316" priority="2301"/>
  </conditionalFormatting>
  <conditionalFormatting sqref="E327">
    <cfRule type="duplicateValues" dxfId="2315" priority="2281"/>
    <cfRule type="duplicateValues" dxfId="2314" priority="2294"/>
    <cfRule type="duplicateValues" dxfId="2313" priority="2298"/>
    <cfRule type="duplicateValues" dxfId="2312" priority="2299"/>
    <cfRule type="duplicateValues" dxfId="2311" priority="2300"/>
    <cfRule type="duplicateValues" dxfId="2310" priority="2302"/>
    <cfRule type="duplicateValues" dxfId="2309" priority="2303"/>
    <cfRule type="duplicateValues" dxfId="2308" priority="2304"/>
    <cfRule type="duplicateValues" dxfId="2307" priority="2305"/>
    <cfRule type="duplicateValues" dxfId="2306" priority="2306"/>
  </conditionalFormatting>
  <conditionalFormatting sqref="E327">
    <cfRule type="duplicateValues" dxfId="2305" priority="2297"/>
  </conditionalFormatting>
  <conditionalFormatting sqref="E327">
    <cfRule type="duplicateValues" dxfId="2304" priority="2295"/>
    <cfRule type="duplicateValues" dxfId="2303" priority="2296"/>
  </conditionalFormatting>
  <conditionalFormatting sqref="E327">
    <cfRule type="duplicateValues" dxfId="2302" priority="2288"/>
  </conditionalFormatting>
  <conditionalFormatting sqref="E327">
    <cfRule type="duplicateValues" dxfId="2301" priority="2282"/>
    <cfRule type="duplicateValues" dxfId="2300" priority="2285"/>
    <cfRule type="duplicateValues" dxfId="2299" priority="2286"/>
    <cfRule type="duplicateValues" dxfId="2298" priority="2287"/>
    <cfRule type="duplicateValues" dxfId="2297" priority="2289"/>
    <cfRule type="duplicateValues" dxfId="2296" priority="2290"/>
    <cfRule type="duplicateValues" dxfId="2295" priority="2291"/>
    <cfRule type="duplicateValues" dxfId="2294" priority="2292"/>
    <cfRule type="duplicateValues" dxfId="2293" priority="2293"/>
  </conditionalFormatting>
  <conditionalFormatting sqref="E327">
    <cfRule type="duplicateValues" dxfId="2292" priority="2283"/>
    <cfRule type="duplicateValues" dxfId="2291" priority="2284"/>
  </conditionalFormatting>
  <conditionalFormatting sqref="E327">
    <cfRule type="duplicateValues" dxfId="2290" priority="2280"/>
  </conditionalFormatting>
  <conditionalFormatting sqref="E327">
    <cfRule type="duplicateValues" dxfId="2289" priority="2279"/>
  </conditionalFormatting>
  <conditionalFormatting sqref="E327">
    <cfRule type="duplicateValues" dxfId="2288" priority="2278"/>
  </conditionalFormatting>
  <conditionalFormatting sqref="E327">
    <cfRule type="duplicateValues" dxfId="2287" priority="2277"/>
  </conditionalFormatting>
  <conditionalFormatting sqref="E327">
    <cfRule type="duplicateValues" dxfId="2286" priority="2276"/>
  </conditionalFormatting>
  <conditionalFormatting sqref="E327">
    <cfRule type="duplicateValues" dxfId="2285" priority="2275"/>
  </conditionalFormatting>
  <conditionalFormatting sqref="E327">
    <cfRule type="duplicateValues" dxfId="2284" priority="2274"/>
  </conditionalFormatting>
  <conditionalFormatting sqref="E327">
    <cfRule type="duplicateValues" dxfId="2283" priority="2273"/>
  </conditionalFormatting>
  <conditionalFormatting sqref="E327">
    <cfRule type="duplicateValues" dxfId="2282" priority="2272"/>
  </conditionalFormatting>
  <conditionalFormatting sqref="E327">
    <cfRule type="duplicateValues" dxfId="2281" priority="2271"/>
  </conditionalFormatting>
  <conditionalFormatting sqref="E327">
    <cfRule type="duplicateValues" dxfId="2280" priority="2269"/>
    <cfRule type="duplicateValues" dxfId="2279" priority="2270"/>
  </conditionalFormatting>
  <conditionalFormatting sqref="E327">
    <cfRule type="duplicateValues" dxfId="2278" priority="2268"/>
  </conditionalFormatting>
  <conditionalFormatting sqref="E327">
    <cfRule type="duplicateValues" dxfId="2277" priority="2267"/>
  </conditionalFormatting>
  <conditionalFormatting sqref="E327">
    <cfRule type="duplicateValues" dxfId="2276" priority="2266"/>
  </conditionalFormatting>
  <conditionalFormatting sqref="E327">
    <cfRule type="duplicateValues" dxfId="2275" priority="2265"/>
  </conditionalFormatting>
  <conditionalFormatting sqref="E327">
    <cfRule type="duplicateValues" dxfId="2274" priority="2263"/>
    <cfRule type="duplicateValues" dxfId="2273" priority="2264"/>
  </conditionalFormatting>
  <conditionalFormatting sqref="E327">
    <cfRule type="duplicateValues" dxfId="2272" priority="2262"/>
  </conditionalFormatting>
  <conditionalFormatting sqref="E327">
    <cfRule type="duplicateValues" dxfId="2271" priority="2261"/>
  </conditionalFormatting>
  <conditionalFormatting sqref="E327">
    <cfRule type="duplicateValues" dxfId="2270" priority="2260"/>
  </conditionalFormatting>
  <conditionalFormatting sqref="E327">
    <cfRule type="duplicateValues" dxfId="2269" priority="2258"/>
    <cfRule type="duplicateValues" dxfId="2268" priority="2259"/>
  </conditionalFormatting>
  <conditionalFormatting sqref="E327">
    <cfRule type="duplicateValues" dxfId="2267" priority="2257"/>
  </conditionalFormatting>
  <conditionalFormatting sqref="E327">
    <cfRule type="duplicateValues" dxfId="2266" priority="2256"/>
  </conditionalFormatting>
  <conditionalFormatting sqref="E327">
    <cfRule type="duplicateValues" dxfId="2265" priority="2255"/>
  </conditionalFormatting>
  <conditionalFormatting sqref="E327">
    <cfRule type="duplicateValues" dxfId="2264" priority="2253"/>
    <cfRule type="duplicateValues" dxfId="2263" priority="2254"/>
  </conditionalFormatting>
  <conditionalFormatting sqref="E327">
    <cfRule type="duplicateValues" dxfId="2262" priority="2252"/>
  </conditionalFormatting>
  <conditionalFormatting sqref="E327">
    <cfRule type="duplicateValues" dxfId="2261" priority="2251"/>
  </conditionalFormatting>
  <conditionalFormatting sqref="E327">
    <cfRule type="duplicateValues" dxfId="2260" priority="2249"/>
    <cfRule type="duplicateValues" dxfId="2259" priority="2250"/>
  </conditionalFormatting>
  <conditionalFormatting sqref="E327">
    <cfRule type="duplicateValues" dxfId="2258" priority="2248"/>
  </conditionalFormatting>
  <conditionalFormatting sqref="E327">
    <cfRule type="duplicateValues" dxfId="2257" priority="2246"/>
    <cfRule type="duplicateValues" dxfId="2256" priority="2247"/>
  </conditionalFormatting>
  <conditionalFormatting sqref="E327">
    <cfRule type="duplicateValues" dxfId="2255" priority="2245"/>
  </conditionalFormatting>
  <conditionalFormatting sqref="E327">
    <cfRule type="duplicateValues" dxfId="2254" priority="2243"/>
    <cfRule type="duplicateValues" dxfId="2253" priority="2244"/>
  </conditionalFormatting>
  <conditionalFormatting sqref="E327">
    <cfRule type="duplicateValues" dxfId="2252" priority="2242"/>
  </conditionalFormatting>
  <conditionalFormatting sqref="E328">
    <cfRule type="duplicateValues" dxfId="2251" priority="2241"/>
  </conditionalFormatting>
  <conditionalFormatting sqref="E328">
    <cfRule type="duplicateValues" dxfId="2250" priority="2235"/>
  </conditionalFormatting>
  <conditionalFormatting sqref="E328">
    <cfRule type="duplicateValues" dxfId="2249" priority="2215"/>
    <cfRule type="duplicateValues" dxfId="2248" priority="2228"/>
    <cfRule type="duplicateValues" dxfId="2247" priority="2232"/>
    <cfRule type="duplicateValues" dxfId="2246" priority="2233"/>
    <cfRule type="duplicateValues" dxfId="2245" priority="2234"/>
    <cfRule type="duplicateValues" dxfId="2244" priority="2236"/>
    <cfRule type="duplicateValues" dxfId="2243" priority="2237"/>
    <cfRule type="duplicateValues" dxfId="2242" priority="2238"/>
    <cfRule type="duplicateValues" dxfId="2241" priority="2239"/>
    <cfRule type="duplicateValues" dxfId="2240" priority="2240"/>
  </conditionalFormatting>
  <conditionalFormatting sqref="E328">
    <cfRule type="duplicateValues" dxfId="2239" priority="2231"/>
  </conditionalFormatting>
  <conditionalFormatting sqref="E328">
    <cfRule type="duplicateValues" dxfId="2238" priority="2229"/>
    <cfRule type="duplicateValues" dxfId="2237" priority="2230"/>
  </conditionalFormatting>
  <conditionalFormatting sqref="E328">
    <cfRule type="duplicateValues" dxfId="2236" priority="2222"/>
  </conditionalFormatting>
  <conditionalFormatting sqref="E328">
    <cfRule type="duplicateValues" dxfId="2235" priority="2216"/>
    <cfRule type="duplicateValues" dxfId="2234" priority="2219"/>
    <cfRule type="duplicateValues" dxfId="2233" priority="2220"/>
    <cfRule type="duplicateValues" dxfId="2232" priority="2221"/>
    <cfRule type="duplicateValues" dxfId="2231" priority="2223"/>
    <cfRule type="duplicateValues" dxfId="2230" priority="2224"/>
    <cfRule type="duplicateValues" dxfId="2229" priority="2225"/>
    <cfRule type="duplicateValues" dxfId="2228" priority="2226"/>
    <cfRule type="duplicateValues" dxfId="2227" priority="2227"/>
  </conditionalFormatting>
  <conditionalFormatting sqref="E328">
    <cfRule type="duplicateValues" dxfId="2226" priority="2217"/>
    <cfRule type="duplicateValues" dxfId="2225" priority="2218"/>
  </conditionalFormatting>
  <conditionalFormatting sqref="E328">
    <cfRule type="duplicateValues" dxfId="2224" priority="2214"/>
  </conditionalFormatting>
  <conditionalFormatting sqref="E328">
    <cfRule type="duplicateValues" dxfId="2223" priority="2213"/>
  </conditionalFormatting>
  <conditionalFormatting sqref="E328">
    <cfRule type="duplicateValues" dxfId="2222" priority="2212"/>
  </conditionalFormatting>
  <conditionalFormatting sqref="E328">
    <cfRule type="duplicateValues" dxfId="2221" priority="2211"/>
  </conditionalFormatting>
  <conditionalFormatting sqref="E328">
    <cfRule type="duplicateValues" dxfId="2220" priority="2210"/>
  </conditionalFormatting>
  <conditionalFormatting sqref="E328">
    <cfRule type="duplicateValues" dxfId="2219" priority="2209"/>
  </conditionalFormatting>
  <conditionalFormatting sqref="E328">
    <cfRule type="duplicateValues" dxfId="2218" priority="2208"/>
  </conditionalFormatting>
  <conditionalFormatting sqref="E328">
    <cfRule type="duplicateValues" dxfId="2217" priority="2207"/>
  </conditionalFormatting>
  <conditionalFormatting sqref="E328">
    <cfRule type="duplicateValues" dxfId="2216" priority="2206"/>
  </conditionalFormatting>
  <conditionalFormatting sqref="E328">
    <cfRule type="duplicateValues" dxfId="2215" priority="2205"/>
  </conditionalFormatting>
  <conditionalFormatting sqref="E328">
    <cfRule type="duplicateValues" dxfId="2214" priority="2203"/>
    <cfRule type="duplicateValues" dxfId="2213" priority="2204"/>
  </conditionalFormatting>
  <conditionalFormatting sqref="E328">
    <cfRule type="duplicateValues" dxfId="2212" priority="2202"/>
  </conditionalFormatting>
  <conditionalFormatting sqref="E328">
    <cfRule type="duplicateValues" dxfId="2211" priority="2201"/>
  </conditionalFormatting>
  <conditionalFormatting sqref="E328">
    <cfRule type="duplicateValues" dxfId="2210" priority="2200"/>
  </conditionalFormatting>
  <conditionalFormatting sqref="E328">
    <cfRule type="duplicateValues" dxfId="2209" priority="2199"/>
  </conditionalFormatting>
  <conditionalFormatting sqref="E328">
    <cfRule type="duplicateValues" dxfId="2208" priority="2197"/>
    <cfRule type="duplicateValues" dxfId="2207" priority="2198"/>
  </conditionalFormatting>
  <conditionalFormatting sqref="E328">
    <cfRule type="duplicateValues" dxfId="2206" priority="2196"/>
  </conditionalFormatting>
  <conditionalFormatting sqref="E328">
    <cfRule type="duplicateValues" dxfId="2205" priority="2195"/>
  </conditionalFormatting>
  <conditionalFormatting sqref="E328">
    <cfRule type="duplicateValues" dxfId="2204" priority="2194"/>
  </conditionalFormatting>
  <conditionalFormatting sqref="E328">
    <cfRule type="duplicateValues" dxfId="2203" priority="2192"/>
    <cfRule type="duplicateValues" dxfId="2202" priority="2193"/>
  </conditionalFormatting>
  <conditionalFormatting sqref="E328">
    <cfRule type="duplicateValues" dxfId="2201" priority="2191"/>
  </conditionalFormatting>
  <conditionalFormatting sqref="E328">
    <cfRule type="duplicateValues" dxfId="2200" priority="2190"/>
  </conditionalFormatting>
  <conditionalFormatting sqref="E328">
    <cfRule type="duplicateValues" dxfId="2199" priority="2189"/>
  </conditionalFormatting>
  <conditionalFormatting sqref="E328">
    <cfRule type="duplicateValues" dxfId="2198" priority="2187"/>
    <cfRule type="duplicateValues" dxfId="2197" priority="2188"/>
  </conditionalFormatting>
  <conditionalFormatting sqref="E328">
    <cfRule type="duplicateValues" dxfId="2196" priority="2186"/>
  </conditionalFormatting>
  <conditionalFormatting sqref="E328">
    <cfRule type="duplicateValues" dxfId="2195" priority="2185"/>
  </conditionalFormatting>
  <conditionalFormatting sqref="E328">
    <cfRule type="duplicateValues" dxfId="2194" priority="2183"/>
    <cfRule type="duplicateValues" dxfId="2193" priority="2184"/>
  </conditionalFormatting>
  <conditionalFormatting sqref="E328">
    <cfRule type="duplicateValues" dxfId="2192" priority="2182"/>
  </conditionalFormatting>
  <conditionalFormatting sqref="E328">
    <cfRule type="duplicateValues" dxfId="2191" priority="2180"/>
    <cfRule type="duplicateValues" dxfId="2190" priority="2181"/>
  </conditionalFormatting>
  <conditionalFormatting sqref="E328">
    <cfRule type="duplicateValues" dxfId="2189" priority="2179"/>
  </conditionalFormatting>
  <conditionalFormatting sqref="E328">
    <cfRule type="duplicateValues" dxfId="2188" priority="2177"/>
    <cfRule type="duplicateValues" dxfId="2187" priority="2178"/>
  </conditionalFormatting>
  <conditionalFormatting sqref="E328">
    <cfRule type="duplicateValues" dxfId="2186" priority="2176"/>
  </conditionalFormatting>
  <conditionalFormatting sqref="E329">
    <cfRule type="duplicateValues" dxfId="2179" priority="2169"/>
  </conditionalFormatting>
  <conditionalFormatting sqref="E329">
    <cfRule type="duplicateValues" dxfId="2178" priority="2163"/>
  </conditionalFormatting>
  <conditionalFormatting sqref="E329">
    <cfRule type="duplicateValues" dxfId="2177" priority="2143"/>
    <cfRule type="duplicateValues" dxfId="2176" priority="2156"/>
    <cfRule type="duplicateValues" dxfId="2175" priority="2160"/>
    <cfRule type="duplicateValues" dxfId="2174" priority="2161"/>
    <cfRule type="duplicateValues" dxfId="2173" priority="2162"/>
    <cfRule type="duplicateValues" dxfId="2172" priority="2164"/>
    <cfRule type="duplicateValues" dxfId="2171" priority="2165"/>
    <cfRule type="duplicateValues" dxfId="2170" priority="2166"/>
    <cfRule type="duplicateValues" dxfId="2169" priority="2167"/>
    <cfRule type="duplicateValues" dxfId="2168" priority="2168"/>
  </conditionalFormatting>
  <conditionalFormatting sqref="E329">
    <cfRule type="duplicateValues" dxfId="2167" priority="2159"/>
  </conditionalFormatting>
  <conditionalFormatting sqref="E329">
    <cfRule type="duplicateValues" dxfId="2166" priority="2157"/>
    <cfRule type="duplicateValues" dxfId="2165" priority="2158"/>
  </conditionalFormatting>
  <conditionalFormatting sqref="E329">
    <cfRule type="duplicateValues" dxfId="2164" priority="2150"/>
  </conditionalFormatting>
  <conditionalFormatting sqref="E329">
    <cfRule type="duplicateValues" dxfId="2163" priority="2144"/>
    <cfRule type="duplicateValues" dxfId="2162" priority="2147"/>
    <cfRule type="duplicateValues" dxfId="2161" priority="2148"/>
    <cfRule type="duplicateValues" dxfId="2160" priority="2149"/>
    <cfRule type="duplicateValues" dxfId="2159" priority="2151"/>
    <cfRule type="duplicateValues" dxfId="2158" priority="2152"/>
    <cfRule type="duplicateValues" dxfId="2157" priority="2153"/>
    <cfRule type="duplicateValues" dxfId="2156" priority="2154"/>
    <cfRule type="duplicateValues" dxfId="2155" priority="2155"/>
  </conditionalFormatting>
  <conditionalFormatting sqref="E329">
    <cfRule type="duplicateValues" dxfId="2154" priority="2145"/>
    <cfRule type="duplicateValues" dxfId="2153" priority="2146"/>
  </conditionalFormatting>
  <conditionalFormatting sqref="E329">
    <cfRule type="duplicateValues" dxfId="2152" priority="2142"/>
  </conditionalFormatting>
  <conditionalFormatting sqref="E329">
    <cfRule type="duplicateValues" dxfId="2151" priority="2141"/>
  </conditionalFormatting>
  <conditionalFormatting sqref="E329">
    <cfRule type="duplicateValues" dxfId="2150" priority="2140"/>
  </conditionalFormatting>
  <conditionalFormatting sqref="E329">
    <cfRule type="duplicateValues" dxfId="2149" priority="2139"/>
  </conditionalFormatting>
  <conditionalFormatting sqref="E329">
    <cfRule type="duplicateValues" dxfId="2148" priority="2138"/>
  </conditionalFormatting>
  <conditionalFormatting sqref="E329">
    <cfRule type="duplicateValues" dxfId="2147" priority="2137"/>
  </conditionalFormatting>
  <conditionalFormatting sqref="E329">
    <cfRule type="duplicateValues" dxfId="2146" priority="2136"/>
  </conditionalFormatting>
  <conditionalFormatting sqref="E329">
    <cfRule type="duplicateValues" dxfId="2145" priority="2135"/>
  </conditionalFormatting>
  <conditionalFormatting sqref="E329">
    <cfRule type="duplicateValues" dxfId="2144" priority="2134"/>
  </conditionalFormatting>
  <conditionalFormatting sqref="E329">
    <cfRule type="duplicateValues" dxfId="2143" priority="2133"/>
  </conditionalFormatting>
  <conditionalFormatting sqref="E329">
    <cfRule type="duplicateValues" dxfId="2142" priority="2131"/>
    <cfRule type="duplicateValues" dxfId="2141" priority="2132"/>
  </conditionalFormatting>
  <conditionalFormatting sqref="E329">
    <cfRule type="duplicateValues" dxfId="2140" priority="2130"/>
  </conditionalFormatting>
  <conditionalFormatting sqref="E329">
    <cfRule type="duplicateValues" dxfId="2139" priority="2129"/>
  </conditionalFormatting>
  <conditionalFormatting sqref="E329">
    <cfRule type="duplicateValues" dxfId="2138" priority="2128"/>
  </conditionalFormatting>
  <conditionalFormatting sqref="E329">
    <cfRule type="duplicateValues" dxfId="2137" priority="2127"/>
  </conditionalFormatting>
  <conditionalFormatting sqref="E329">
    <cfRule type="duplicateValues" dxfId="2136" priority="2125"/>
    <cfRule type="duplicateValues" dxfId="2135" priority="2126"/>
  </conditionalFormatting>
  <conditionalFormatting sqref="E329">
    <cfRule type="duplicateValues" dxfId="2134" priority="2124"/>
  </conditionalFormatting>
  <conditionalFormatting sqref="E329">
    <cfRule type="duplicateValues" dxfId="2133" priority="2123"/>
  </conditionalFormatting>
  <conditionalFormatting sqref="E329">
    <cfRule type="duplicateValues" dxfId="2132" priority="2122"/>
  </conditionalFormatting>
  <conditionalFormatting sqref="E329">
    <cfRule type="duplicateValues" dxfId="2131" priority="2120"/>
    <cfRule type="duplicateValues" dxfId="2130" priority="2121"/>
  </conditionalFormatting>
  <conditionalFormatting sqref="E329">
    <cfRule type="duplicateValues" dxfId="2129" priority="2119"/>
  </conditionalFormatting>
  <conditionalFormatting sqref="E329">
    <cfRule type="duplicateValues" dxfId="2128" priority="2118"/>
  </conditionalFormatting>
  <conditionalFormatting sqref="E329">
    <cfRule type="duplicateValues" dxfId="2127" priority="2117"/>
  </conditionalFormatting>
  <conditionalFormatting sqref="E329">
    <cfRule type="duplicateValues" dxfId="2126" priority="2115"/>
    <cfRule type="duplicateValues" dxfId="2125" priority="2116"/>
  </conditionalFormatting>
  <conditionalFormatting sqref="E329">
    <cfRule type="duplicateValues" dxfId="2124" priority="2114"/>
  </conditionalFormatting>
  <conditionalFormatting sqref="E329">
    <cfRule type="duplicateValues" dxfId="2123" priority="2113"/>
  </conditionalFormatting>
  <conditionalFormatting sqref="E329">
    <cfRule type="duplicateValues" dxfId="2122" priority="2111"/>
    <cfRule type="duplicateValues" dxfId="2121" priority="2112"/>
  </conditionalFormatting>
  <conditionalFormatting sqref="E329">
    <cfRule type="duplicateValues" dxfId="2120" priority="2110"/>
  </conditionalFormatting>
  <conditionalFormatting sqref="E329">
    <cfRule type="duplicateValues" dxfId="2119" priority="2108"/>
    <cfRule type="duplicateValues" dxfId="2118" priority="2109"/>
  </conditionalFormatting>
  <conditionalFormatting sqref="E329">
    <cfRule type="duplicateValues" dxfId="2117" priority="2107"/>
  </conditionalFormatting>
  <conditionalFormatting sqref="E329">
    <cfRule type="duplicateValues" dxfId="2116" priority="2105"/>
    <cfRule type="duplicateValues" dxfId="2115" priority="2106"/>
  </conditionalFormatting>
  <conditionalFormatting sqref="E329">
    <cfRule type="duplicateValues" dxfId="2114" priority="2104"/>
  </conditionalFormatting>
  <conditionalFormatting sqref="E335">
    <cfRule type="duplicateValues" dxfId="2111" priority="2006"/>
    <cfRule type="duplicateValues" dxfId="2110" priority="2007"/>
  </conditionalFormatting>
  <conditionalFormatting sqref="E335">
    <cfRule type="duplicateValues" dxfId="2109" priority="2003"/>
  </conditionalFormatting>
  <conditionalFormatting sqref="E335">
    <cfRule type="duplicateValues" dxfId="2108" priority="2002"/>
  </conditionalFormatting>
  <conditionalFormatting sqref="E335">
    <cfRule type="duplicateValues" dxfId="2107" priority="2001"/>
  </conditionalFormatting>
  <conditionalFormatting sqref="E335">
    <cfRule type="duplicateValues" dxfId="2106" priority="2000"/>
  </conditionalFormatting>
  <conditionalFormatting sqref="E335">
    <cfRule type="duplicateValues" dxfId="2105" priority="1999"/>
  </conditionalFormatting>
  <conditionalFormatting sqref="E335">
    <cfRule type="duplicateValues" dxfId="2104" priority="1998"/>
  </conditionalFormatting>
  <conditionalFormatting sqref="E335">
    <cfRule type="duplicateValues" dxfId="2103" priority="1997"/>
  </conditionalFormatting>
  <conditionalFormatting sqref="E335">
    <cfRule type="duplicateValues" dxfId="2102" priority="1996"/>
  </conditionalFormatting>
  <conditionalFormatting sqref="E335">
    <cfRule type="duplicateValues" dxfId="2101" priority="1995"/>
  </conditionalFormatting>
  <conditionalFormatting sqref="E335">
    <cfRule type="duplicateValues" dxfId="2100" priority="1994"/>
  </conditionalFormatting>
  <conditionalFormatting sqref="E335">
    <cfRule type="duplicateValues" dxfId="2099" priority="1992"/>
    <cfRule type="duplicateValues" dxfId="2098" priority="1993"/>
  </conditionalFormatting>
  <conditionalFormatting sqref="E335">
    <cfRule type="duplicateValues" dxfId="2097" priority="1991"/>
  </conditionalFormatting>
  <conditionalFormatting sqref="E335">
    <cfRule type="duplicateValues" dxfId="2096" priority="1990"/>
  </conditionalFormatting>
  <conditionalFormatting sqref="E335">
    <cfRule type="duplicateValues" dxfId="2095" priority="1989"/>
  </conditionalFormatting>
  <conditionalFormatting sqref="E335">
    <cfRule type="duplicateValues" dxfId="2094" priority="1988"/>
  </conditionalFormatting>
  <conditionalFormatting sqref="E335">
    <cfRule type="duplicateValues" dxfId="2093" priority="1986"/>
    <cfRule type="duplicateValues" dxfId="2092" priority="1987"/>
  </conditionalFormatting>
  <conditionalFormatting sqref="E335">
    <cfRule type="duplicateValues" dxfId="2091" priority="1985"/>
  </conditionalFormatting>
  <conditionalFormatting sqref="E335">
    <cfRule type="duplicateValues" dxfId="2090" priority="1984"/>
  </conditionalFormatting>
  <conditionalFormatting sqref="E335">
    <cfRule type="duplicateValues" dxfId="2089" priority="1983"/>
  </conditionalFormatting>
  <conditionalFormatting sqref="E335">
    <cfRule type="duplicateValues" dxfId="2088" priority="1981"/>
    <cfRule type="duplicateValues" dxfId="2087" priority="1982"/>
  </conditionalFormatting>
  <conditionalFormatting sqref="E335">
    <cfRule type="duplicateValues" dxfId="2086" priority="1980"/>
  </conditionalFormatting>
  <conditionalFormatting sqref="E335">
    <cfRule type="duplicateValues" dxfId="2085" priority="1979"/>
  </conditionalFormatting>
  <conditionalFormatting sqref="E335">
    <cfRule type="duplicateValues" dxfId="2084" priority="1978"/>
  </conditionalFormatting>
  <conditionalFormatting sqref="E335">
    <cfRule type="duplicateValues" dxfId="2083" priority="1976"/>
    <cfRule type="duplicateValues" dxfId="2082" priority="1977"/>
  </conditionalFormatting>
  <conditionalFormatting sqref="E335">
    <cfRule type="duplicateValues" dxfId="2081" priority="1975"/>
  </conditionalFormatting>
  <conditionalFormatting sqref="E335">
    <cfRule type="duplicateValues" dxfId="2080" priority="1974"/>
  </conditionalFormatting>
  <conditionalFormatting sqref="E335">
    <cfRule type="duplicateValues" dxfId="2079" priority="1972"/>
    <cfRule type="duplicateValues" dxfId="2078" priority="1973"/>
  </conditionalFormatting>
  <conditionalFormatting sqref="E335">
    <cfRule type="duplicateValues" dxfId="2077" priority="1971"/>
  </conditionalFormatting>
  <conditionalFormatting sqref="E335">
    <cfRule type="duplicateValues" dxfId="2076" priority="1969"/>
    <cfRule type="duplicateValues" dxfId="2075" priority="1970"/>
  </conditionalFormatting>
  <conditionalFormatting sqref="E335">
    <cfRule type="duplicateValues" dxfId="2074" priority="1968"/>
  </conditionalFormatting>
  <conditionalFormatting sqref="E335">
    <cfRule type="duplicateValues" dxfId="2073" priority="1966"/>
    <cfRule type="duplicateValues" dxfId="2072" priority="1967"/>
  </conditionalFormatting>
  <conditionalFormatting sqref="E335">
    <cfRule type="duplicateValues" dxfId="2071" priority="1965"/>
  </conditionalFormatting>
  <conditionalFormatting sqref="E335">
    <cfRule type="duplicateValues" dxfId="2070" priority="1964"/>
  </conditionalFormatting>
  <conditionalFormatting sqref="E1:E125 E336 E338:E356 E360:E363 E127:E237 E239:E334 E368 E372:E376 E378 E381:E383 E387:E388 E391 E394:E1048576">
    <cfRule type="duplicateValues" dxfId="2069" priority="2100"/>
  </conditionalFormatting>
  <conditionalFormatting sqref="E335">
    <cfRule type="duplicateValues" dxfId="2068" priority="2094"/>
  </conditionalFormatting>
  <conditionalFormatting sqref="E335">
    <cfRule type="duplicateValues" dxfId="2067" priority="2074"/>
    <cfRule type="duplicateValues" dxfId="2066" priority="2087"/>
    <cfRule type="duplicateValues" dxfId="2065" priority="2091"/>
    <cfRule type="duplicateValues" dxfId="2064" priority="2092"/>
    <cfRule type="duplicateValues" dxfId="2063" priority="2093"/>
    <cfRule type="duplicateValues" dxfId="2062" priority="2095"/>
    <cfRule type="duplicateValues" dxfId="2061" priority="2096"/>
    <cfRule type="duplicateValues" dxfId="2060" priority="2097"/>
    <cfRule type="duplicateValues" dxfId="2059" priority="2098"/>
    <cfRule type="duplicateValues" dxfId="2058" priority="2099"/>
  </conditionalFormatting>
  <conditionalFormatting sqref="E335">
    <cfRule type="duplicateValues" dxfId="2057" priority="2090"/>
  </conditionalFormatting>
  <conditionalFormatting sqref="E335">
    <cfRule type="duplicateValues" dxfId="2056" priority="2088"/>
    <cfRule type="duplicateValues" dxfId="2055" priority="2089"/>
  </conditionalFormatting>
  <conditionalFormatting sqref="E335">
    <cfRule type="duplicateValues" dxfId="2054" priority="2081"/>
  </conditionalFormatting>
  <conditionalFormatting sqref="E335">
    <cfRule type="duplicateValues" dxfId="2053" priority="2075"/>
    <cfRule type="duplicateValues" dxfId="2052" priority="2078"/>
    <cfRule type="duplicateValues" dxfId="2051" priority="2079"/>
    <cfRule type="duplicateValues" dxfId="2050" priority="2080"/>
    <cfRule type="duplicateValues" dxfId="2049" priority="2082"/>
    <cfRule type="duplicateValues" dxfId="2048" priority="2083"/>
    <cfRule type="duplicateValues" dxfId="2047" priority="2084"/>
    <cfRule type="duplicateValues" dxfId="2046" priority="2085"/>
    <cfRule type="duplicateValues" dxfId="2045" priority="2086"/>
  </conditionalFormatting>
  <conditionalFormatting sqref="E335">
    <cfRule type="duplicateValues" dxfId="2044" priority="2076"/>
    <cfRule type="duplicateValues" dxfId="2043" priority="2077"/>
  </conditionalFormatting>
  <conditionalFormatting sqref="E335">
    <cfRule type="duplicateValues" dxfId="2042" priority="2073"/>
  </conditionalFormatting>
  <conditionalFormatting sqref="E335">
    <cfRule type="duplicateValues" dxfId="2041" priority="2072"/>
  </conditionalFormatting>
  <conditionalFormatting sqref="E335">
    <cfRule type="duplicateValues" dxfId="2040" priority="2071"/>
  </conditionalFormatting>
  <conditionalFormatting sqref="E335">
    <cfRule type="duplicateValues" dxfId="2039" priority="2070"/>
  </conditionalFormatting>
  <conditionalFormatting sqref="E335">
    <cfRule type="duplicateValues" dxfId="2038" priority="2069"/>
  </conditionalFormatting>
  <conditionalFormatting sqref="E335">
    <cfRule type="duplicateValues" dxfId="2037" priority="2068"/>
  </conditionalFormatting>
  <conditionalFormatting sqref="E335">
    <cfRule type="duplicateValues" dxfId="2036" priority="2067"/>
  </conditionalFormatting>
  <conditionalFormatting sqref="E335">
    <cfRule type="duplicateValues" dxfId="2035" priority="2066"/>
  </conditionalFormatting>
  <conditionalFormatting sqref="E335">
    <cfRule type="duplicateValues" dxfId="2034" priority="2065"/>
  </conditionalFormatting>
  <conditionalFormatting sqref="E335">
    <cfRule type="duplicateValues" dxfId="2033" priority="2064"/>
  </conditionalFormatting>
  <conditionalFormatting sqref="E335">
    <cfRule type="duplicateValues" dxfId="2032" priority="2062"/>
    <cfRule type="duplicateValues" dxfId="2031" priority="2063"/>
  </conditionalFormatting>
  <conditionalFormatting sqref="E335">
    <cfRule type="duplicateValues" dxfId="2030" priority="2061"/>
  </conditionalFormatting>
  <conditionalFormatting sqref="E335">
    <cfRule type="duplicateValues" dxfId="2029" priority="2060"/>
  </conditionalFormatting>
  <conditionalFormatting sqref="E335">
    <cfRule type="duplicateValues" dxfId="2028" priority="2059"/>
  </conditionalFormatting>
  <conditionalFormatting sqref="E335">
    <cfRule type="duplicateValues" dxfId="2027" priority="2058"/>
  </conditionalFormatting>
  <conditionalFormatting sqref="E335">
    <cfRule type="duplicateValues" dxfId="2026" priority="2056"/>
    <cfRule type="duplicateValues" dxfId="2025" priority="2057"/>
  </conditionalFormatting>
  <conditionalFormatting sqref="E335">
    <cfRule type="duplicateValues" dxfId="2024" priority="2055"/>
  </conditionalFormatting>
  <conditionalFormatting sqref="E335">
    <cfRule type="duplicateValues" dxfId="2023" priority="2054"/>
  </conditionalFormatting>
  <conditionalFormatting sqref="E335">
    <cfRule type="duplicateValues" dxfId="2022" priority="2053"/>
  </conditionalFormatting>
  <conditionalFormatting sqref="E335">
    <cfRule type="duplicateValues" dxfId="2021" priority="2051"/>
    <cfRule type="duplicateValues" dxfId="2020" priority="2052"/>
  </conditionalFormatting>
  <conditionalFormatting sqref="E335">
    <cfRule type="duplicateValues" dxfId="2019" priority="2050"/>
  </conditionalFormatting>
  <conditionalFormatting sqref="E335">
    <cfRule type="duplicateValues" dxfId="2018" priority="2049"/>
  </conditionalFormatting>
  <conditionalFormatting sqref="E335">
    <cfRule type="duplicateValues" dxfId="2017" priority="2048"/>
  </conditionalFormatting>
  <conditionalFormatting sqref="E335">
    <cfRule type="duplicateValues" dxfId="2016" priority="2046"/>
    <cfRule type="duplicateValues" dxfId="2015" priority="2047"/>
  </conditionalFormatting>
  <conditionalFormatting sqref="E335">
    <cfRule type="duplicateValues" dxfId="2014" priority="2045"/>
  </conditionalFormatting>
  <conditionalFormatting sqref="E335">
    <cfRule type="duplicateValues" dxfId="2013" priority="2044"/>
  </conditionalFormatting>
  <conditionalFormatting sqref="E335">
    <cfRule type="duplicateValues" dxfId="2012" priority="2038"/>
  </conditionalFormatting>
  <conditionalFormatting sqref="E335">
    <cfRule type="duplicateValues" dxfId="2011" priority="2004"/>
    <cfRule type="duplicateValues" dxfId="2010" priority="2031"/>
    <cfRule type="duplicateValues" dxfId="2009" priority="2035"/>
    <cfRule type="duplicateValues" dxfId="2008" priority="2036"/>
    <cfRule type="duplicateValues" dxfId="2007" priority="2037"/>
    <cfRule type="duplicateValues" dxfId="2006" priority="2039"/>
    <cfRule type="duplicateValues" dxfId="2005" priority="2040"/>
    <cfRule type="duplicateValues" dxfId="2004" priority="2041"/>
    <cfRule type="duplicateValues" dxfId="2003" priority="2042"/>
    <cfRule type="duplicateValues" dxfId="2002" priority="2043"/>
  </conditionalFormatting>
  <conditionalFormatting sqref="E335">
    <cfRule type="duplicateValues" dxfId="2001" priority="2034"/>
  </conditionalFormatting>
  <conditionalFormatting sqref="E335">
    <cfRule type="duplicateValues" dxfId="2000" priority="2032"/>
    <cfRule type="duplicateValues" dxfId="1999" priority="2033"/>
  </conditionalFormatting>
  <conditionalFormatting sqref="E335">
    <cfRule type="duplicateValues" dxfId="1998" priority="2025"/>
  </conditionalFormatting>
  <conditionalFormatting sqref="E335">
    <cfRule type="duplicateValues" dxfId="1997" priority="2018"/>
    <cfRule type="duplicateValues" dxfId="1996" priority="2022"/>
    <cfRule type="duplicateValues" dxfId="1995" priority="2023"/>
    <cfRule type="duplicateValues" dxfId="1994" priority="2024"/>
    <cfRule type="duplicateValues" dxfId="1993" priority="2026"/>
    <cfRule type="duplicateValues" dxfId="1992" priority="2027"/>
    <cfRule type="duplicateValues" dxfId="1991" priority="2028"/>
    <cfRule type="duplicateValues" dxfId="1990" priority="2029"/>
    <cfRule type="duplicateValues" dxfId="1989" priority="2030"/>
  </conditionalFormatting>
  <conditionalFormatting sqref="E335">
    <cfRule type="duplicateValues" dxfId="1988" priority="2021"/>
  </conditionalFormatting>
  <conditionalFormatting sqref="E335">
    <cfRule type="duplicateValues" dxfId="1987" priority="2019"/>
    <cfRule type="duplicateValues" dxfId="1986" priority="2020"/>
  </conditionalFormatting>
  <conditionalFormatting sqref="E335">
    <cfRule type="duplicateValues" dxfId="1985" priority="2012"/>
  </conditionalFormatting>
  <conditionalFormatting sqref="E335">
    <cfRule type="duplicateValues" dxfId="1984" priority="2005"/>
    <cfRule type="duplicateValues" dxfId="1983" priority="2009"/>
    <cfRule type="duplicateValues" dxfId="1982" priority="2010"/>
    <cfRule type="duplicateValues" dxfId="1981" priority="2011"/>
    <cfRule type="duplicateValues" dxfId="1980" priority="2013"/>
    <cfRule type="duplicateValues" dxfId="1979" priority="2014"/>
    <cfRule type="duplicateValues" dxfId="1978" priority="2015"/>
    <cfRule type="duplicateValues" dxfId="1977" priority="2016"/>
    <cfRule type="duplicateValues" dxfId="1976" priority="2017"/>
  </conditionalFormatting>
  <conditionalFormatting sqref="E335">
    <cfRule type="duplicateValues" dxfId="1975" priority="2008"/>
  </conditionalFormatting>
  <conditionalFormatting sqref="E335">
    <cfRule type="duplicateValues" dxfId="1974" priority="1963"/>
  </conditionalFormatting>
  <conditionalFormatting sqref="E1:E125 E338:E356 E360:E363 E127:E237 E239:E336 E368 E372:E376 E378 E381:E383 E387:E388 E391 E394:E1048576">
    <cfRule type="duplicateValues" dxfId="1973" priority="1962"/>
  </conditionalFormatting>
  <conditionalFormatting sqref="E337">
    <cfRule type="duplicateValues" dxfId="1972" priority="1956"/>
  </conditionalFormatting>
  <conditionalFormatting sqref="E337">
    <cfRule type="duplicateValues" dxfId="1971" priority="1936"/>
    <cfRule type="duplicateValues" dxfId="1970" priority="1949"/>
    <cfRule type="duplicateValues" dxfId="1969" priority="1953"/>
    <cfRule type="duplicateValues" dxfId="1968" priority="1954"/>
    <cfRule type="duplicateValues" dxfId="1967" priority="1955"/>
    <cfRule type="duplicateValues" dxfId="1966" priority="1957"/>
    <cfRule type="duplicateValues" dxfId="1965" priority="1958"/>
    <cfRule type="duplicateValues" dxfId="1964" priority="1959"/>
    <cfRule type="duplicateValues" dxfId="1963" priority="1960"/>
    <cfRule type="duplicateValues" dxfId="1962" priority="1961"/>
  </conditionalFormatting>
  <conditionalFormatting sqref="E337">
    <cfRule type="duplicateValues" dxfId="1961" priority="1952"/>
  </conditionalFormatting>
  <conditionalFormatting sqref="E337">
    <cfRule type="duplicateValues" dxfId="1960" priority="1950"/>
    <cfRule type="duplicateValues" dxfId="1959" priority="1951"/>
  </conditionalFormatting>
  <conditionalFormatting sqref="E337">
    <cfRule type="duplicateValues" dxfId="1958" priority="1943"/>
  </conditionalFormatting>
  <conditionalFormatting sqref="E337">
    <cfRule type="duplicateValues" dxfId="1957" priority="1937"/>
    <cfRule type="duplicateValues" dxfId="1956" priority="1940"/>
    <cfRule type="duplicateValues" dxfId="1955" priority="1941"/>
    <cfRule type="duplicateValues" dxfId="1954" priority="1942"/>
    <cfRule type="duplicateValues" dxfId="1953" priority="1944"/>
    <cfRule type="duplicateValues" dxfId="1952" priority="1945"/>
    <cfRule type="duplicateValues" dxfId="1951" priority="1946"/>
    <cfRule type="duplicateValues" dxfId="1950" priority="1947"/>
    <cfRule type="duplicateValues" dxfId="1949" priority="1948"/>
  </conditionalFormatting>
  <conditionalFormatting sqref="E337">
    <cfRule type="duplicateValues" dxfId="1948" priority="1938"/>
    <cfRule type="duplicateValues" dxfId="1947" priority="1939"/>
  </conditionalFormatting>
  <conditionalFormatting sqref="E337">
    <cfRule type="duplicateValues" dxfId="1946" priority="1935"/>
  </conditionalFormatting>
  <conditionalFormatting sqref="E337">
    <cfRule type="duplicateValues" dxfId="1945" priority="1934"/>
  </conditionalFormatting>
  <conditionalFormatting sqref="E337">
    <cfRule type="duplicateValues" dxfId="1944" priority="1933"/>
  </conditionalFormatting>
  <conditionalFormatting sqref="E337">
    <cfRule type="duplicateValues" dxfId="1943" priority="1932"/>
  </conditionalFormatting>
  <conditionalFormatting sqref="E337">
    <cfRule type="duplicateValues" dxfId="1942" priority="1931"/>
  </conditionalFormatting>
  <conditionalFormatting sqref="E337">
    <cfRule type="duplicateValues" dxfId="1941" priority="1930"/>
  </conditionalFormatting>
  <conditionalFormatting sqref="E337">
    <cfRule type="duplicateValues" dxfId="1940" priority="1929"/>
  </conditionalFormatting>
  <conditionalFormatting sqref="E337">
    <cfRule type="duplicateValues" dxfId="1939" priority="1928"/>
  </conditionalFormatting>
  <conditionalFormatting sqref="E337">
    <cfRule type="duplicateValues" dxfId="1938" priority="1927"/>
  </conditionalFormatting>
  <conditionalFormatting sqref="E337">
    <cfRule type="duplicateValues" dxfId="1937" priority="1926"/>
  </conditionalFormatting>
  <conditionalFormatting sqref="E337">
    <cfRule type="duplicateValues" dxfId="1936" priority="1924"/>
    <cfRule type="duplicateValues" dxfId="1935" priority="1925"/>
  </conditionalFormatting>
  <conditionalFormatting sqref="E337">
    <cfRule type="duplicateValues" dxfId="1934" priority="1923"/>
  </conditionalFormatting>
  <conditionalFormatting sqref="E337">
    <cfRule type="duplicateValues" dxfId="1933" priority="1922"/>
  </conditionalFormatting>
  <conditionalFormatting sqref="E337">
    <cfRule type="duplicateValues" dxfId="1932" priority="1921"/>
  </conditionalFormatting>
  <conditionalFormatting sqref="E337">
    <cfRule type="duplicateValues" dxfId="1931" priority="1920"/>
  </conditionalFormatting>
  <conditionalFormatting sqref="E337">
    <cfRule type="duplicateValues" dxfId="1930" priority="1918"/>
    <cfRule type="duplicateValues" dxfId="1929" priority="1919"/>
  </conditionalFormatting>
  <conditionalFormatting sqref="E337">
    <cfRule type="duplicateValues" dxfId="1928" priority="1917"/>
  </conditionalFormatting>
  <conditionalFormatting sqref="E337">
    <cfRule type="duplicateValues" dxfId="1927" priority="1916"/>
  </conditionalFormatting>
  <conditionalFormatting sqref="E337">
    <cfRule type="duplicateValues" dxfId="1926" priority="1915"/>
  </conditionalFormatting>
  <conditionalFormatting sqref="E337">
    <cfRule type="duplicateValues" dxfId="1925" priority="1913"/>
    <cfRule type="duplicateValues" dxfId="1924" priority="1914"/>
  </conditionalFormatting>
  <conditionalFormatting sqref="E337">
    <cfRule type="duplicateValues" dxfId="1923" priority="1912"/>
  </conditionalFormatting>
  <conditionalFormatting sqref="E337">
    <cfRule type="duplicateValues" dxfId="1922" priority="1911"/>
  </conditionalFormatting>
  <conditionalFormatting sqref="E337">
    <cfRule type="duplicateValues" dxfId="1921" priority="1910"/>
  </conditionalFormatting>
  <conditionalFormatting sqref="E337">
    <cfRule type="duplicateValues" dxfId="1920" priority="1908"/>
    <cfRule type="duplicateValues" dxfId="1919" priority="1909"/>
  </conditionalFormatting>
  <conditionalFormatting sqref="E337">
    <cfRule type="duplicateValues" dxfId="1918" priority="1907"/>
  </conditionalFormatting>
  <conditionalFormatting sqref="E337">
    <cfRule type="duplicateValues" dxfId="1917" priority="1906"/>
  </conditionalFormatting>
  <conditionalFormatting sqref="E337">
    <cfRule type="duplicateValues" dxfId="1916" priority="1904"/>
    <cfRule type="duplicateValues" dxfId="1915" priority="1905"/>
  </conditionalFormatting>
  <conditionalFormatting sqref="E337">
    <cfRule type="duplicateValues" dxfId="1914" priority="1903"/>
  </conditionalFormatting>
  <conditionalFormatting sqref="E337">
    <cfRule type="duplicateValues" dxfId="1913" priority="1901"/>
    <cfRule type="duplicateValues" dxfId="1912" priority="1902"/>
  </conditionalFormatting>
  <conditionalFormatting sqref="E337">
    <cfRule type="duplicateValues" dxfId="1911" priority="1900"/>
  </conditionalFormatting>
  <conditionalFormatting sqref="E337">
    <cfRule type="duplicateValues" dxfId="1910" priority="1898"/>
    <cfRule type="duplicateValues" dxfId="1909" priority="1899"/>
  </conditionalFormatting>
  <conditionalFormatting sqref="E337">
    <cfRule type="duplicateValues" dxfId="1908" priority="1897"/>
  </conditionalFormatting>
  <conditionalFormatting sqref="E337">
    <cfRule type="duplicateValues" dxfId="1907" priority="1896"/>
  </conditionalFormatting>
  <conditionalFormatting sqref="E337">
    <cfRule type="duplicateValues" dxfId="1906" priority="1895"/>
  </conditionalFormatting>
  <conditionalFormatting sqref="E337">
    <cfRule type="duplicateValues" dxfId="1905" priority="1894"/>
  </conditionalFormatting>
  <conditionalFormatting sqref="E1:E125 E360:E363 E127:E237 E239:E356 E368 E372:E376 E378 E381:E383 E387:E388 E391 E394:E1048576">
    <cfRule type="duplicateValues" dxfId="1904" priority="1893"/>
  </conditionalFormatting>
  <conditionalFormatting sqref="CF1">
    <cfRule type="containsText" dxfId="1894" priority="1882" operator="containsText" text="ANULADO">
      <formula>NOT(ISERROR(SEARCH("ANULADO",CF1)))</formula>
    </cfRule>
  </conditionalFormatting>
  <conditionalFormatting sqref="CF1">
    <cfRule type="containsText" dxfId="1893" priority="1878" operator="containsText" text="CANCELADO">
      <formula>NOT(ISERROR(SEARCH("CANCELADO",CF1)))</formula>
    </cfRule>
    <cfRule type="containsText" dxfId="1892" priority="1879" operator="containsText" text="SUSPENDIDO">
      <formula>NOT(ISERROR(SEARCH("SUSPENDIDO",CF1)))</formula>
    </cfRule>
    <cfRule type="containsText" dxfId="1891" priority="1880" operator="containsText" text="EN EJECUCIÓN">
      <formula>NOT(ISERROR(SEARCH("EN EJECUCIÓN",CF1)))</formula>
    </cfRule>
    <cfRule type="containsText" dxfId="1890" priority="1881" operator="containsText" text="TERMINACIÓN ANTICIPADA">
      <formula>NOT(ISERROR(SEARCH("TERMINACIÓN ANTICIPADA",CF1)))</formula>
    </cfRule>
    <cfRule type="containsText" dxfId="1889" priority="1883" operator="containsText" text="DESIERTO">
      <formula>NOT(ISERROR(SEARCH("DESIERTO",CF1)))</formula>
    </cfRule>
  </conditionalFormatting>
  <conditionalFormatting sqref="CG1">
    <cfRule type="containsText" dxfId="1888" priority="1876" operator="containsText" text="ANULADO">
      <formula>NOT(ISERROR(SEARCH("ANULADO",CG1)))</formula>
    </cfRule>
  </conditionalFormatting>
  <conditionalFormatting sqref="CG1">
    <cfRule type="containsText" dxfId="1887" priority="1872" operator="containsText" text="CANCELADO">
      <formula>NOT(ISERROR(SEARCH("CANCELADO",CG1)))</formula>
    </cfRule>
    <cfRule type="containsText" dxfId="1886" priority="1873" operator="containsText" text="SUSPENDIDO">
      <formula>NOT(ISERROR(SEARCH("SUSPENDIDO",CG1)))</formula>
    </cfRule>
    <cfRule type="containsText" dxfId="1885" priority="1874" operator="containsText" text="EN EJECUCIÓN">
      <formula>NOT(ISERROR(SEARCH("EN EJECUCIÓN",CG1)))</formula>
    </cfRule>
    <cfRule type="containsText" dxfId="1884" priority="1875" operator="containsText" text="TERMINACIÓN ANTICIPADA">
      <formula>NOT(ISERROR(SEARCH("TERMINACIÓN ANTICIPADA",CG1)))</formula>
    </cfRule>
    <cfRule type="containsText" dxfId="1883" priority="1877" operator="containsText" text="DESIERTO">
      <formula>NOT(ISERROR(SEARCH("DESIERTO",CG1)))</formula>
    </cfRule>
  </conditionalFormatting>
  <conditionalFormatting sqref="E357">
    <cfRule type="duplicateValues" dxfId="1872" priority="1856"/>
  </conditionalFormatting>
  <conditionalFormatting sqref="E357">
    <cfRule type="duplicateValues" dxfId="1871" priority="1836"/>
    <cfRule type="duplicateValues" dxfId="1870" priority="1849"/>
    <cfRule type="duplicateValues" dxfId="1869" priority="1853"/>
    <cfRule type="duplicateValues" dxfId="1868" priority="1854"/>
    <cfRule type="duplicateValues" dxfId="1867" priority="1855"/>
    <cfRule type="duplicateValues" dxfId="1866" priority="1857"/>
    <cfRule type="duplicateValues" dxfId="1865" priority="1858"/>
    <cfRule type="duplicateValues" dxfId="1864" priority="1859"/>
    <cfRule type="duplicateValues" dxfId="1863" priority="1860"/>
    <cfRule type="duplicateValues" dxfId="1862" priority="1861"/>
  </conditionalFormatting>
  <conditionalFormatting sqref="E357">
    <cfRule type="duplicateValues" dxfId="1861" priority="1852"/>
  </conditionalFormatting>
  <conditionalFormatting sqref="E357">
    <cfRule type="duplicateValues" dxfId="1860" priority="1850"/>
    <cfRule type="duplicateValues" dxfId="1859" priority="1851"/>
  </conditionalFormatting>
  <conditionalFormatting sqref="E357">
    <cfRule type="duplicateValues" dxfId="1858" priority="1843"/>
  </conditionalFormatting>
  <conditionalFormatting sqref="E357">
    <cfRule type="duplicateValues" dxfId="1857" priority="1837"/>
    <cfRule type="duplicateValues" dxfId="1856" priority="1840"/>
    <cfRule type="duplicateValues" dxfId="1855" priority="1841"/>
    <cfRule type="duplicateValues" dxfId="1854" priority="1842"/>
    <cfRule type="duplicateValues" dxfId="1853" priority="1844"/>
    <cfRule type="duplicateValues" dxfId="1852" priority="1845"/>
    <cfRule type="duplicateValues" dxfId="1851" priority="1846"/>
    <cfRule type="duplicateValues" dxfId="1850" priority="1847"/>
    <cfRule type="duplicateValues" dxfId="1849" priority="1848"/>
  </conditionalFormatting>
  <conditionalFormatting sqref="E357">
    <cfRule type="duplicateValues" dxfId="1848" priority="1838"/>
    <cfRule type="duplicateValues" dxfId="1847" priority="1839"/>
  </conditionalFormatting>
  <conditionalFormatting sqref="E357">
    <cfRule type="duplicateValues" dxfId="1846" priority="1835"/>
  </conditionalFormatting>
  <conditionalFormatting sqref="E357">
    <cfRule type="duplicateValues" dxfId="1845" priority="1834"/>
  </conditionalFormatting>
  <conditionalFormatting sqref="E357">
    <cfRule type="duplicateValues" dxfId="1844" priority="1833"/>
  </conditionalFormatting>
  <conditionalFormatting sqref="E357">
    <cfRule type="duplicateValues" dxfId="1843" priority="1832"/>
  </conditionalFormatting>
  <conditionalFormatting sqref="E357">
    <cfRule type="duplicateValues" dxfId="1842" priority="1831"/>
  </conditionalFormatting>
  <conditionalFormatting sqref="E357">
    <cfRule type="duplicateValues" dxfId="1841" priority="1830"/>
  </conditionalFormatting>
  <conditionalFormatting sqref="E357">
    <cfRule type="duplicateValues" dxfId="1840" priority="1829"/>
  </conditionalFormatting>
  <conditionalFormatting sqref="E357">
    <cfRule type="duplicateValues" dxfId="1839" priority="1828"/>
  </conditionalFormatting>
  <conditionalFormatting sqref="E357">
    <cfRule type="duplicateValues" dxfId="1838" priority="1827"/>
  </conditionalFormatting>
  <conditionalFormatting sqref="E357">
    <cfRule type="duplicateValues" dxfId="1837" priority="1826"/>
  </conditionalFormatting>
  <conditionalFormatting sqref="E357">
    <cfRule type="duplicateValues" dxfId="1836" priority="1824"/>
    <cfRule type="duplicateValues" dxfId="1835" priority="1825"/>
  </conditionalFormatting>
  <conditionalFormatting sqref="E357">
    <cfRule type="duplicateValues" dxfId="1834" priority="1823"/>
  </conditionalFormatting>
  <conditionalFormatting sqref="E357">
    <cfRule type="duplicateValues" dxfId="1833" priority="1822"/>
  </conditionalFormatting>
  <conditionalFormatting sqref="E357">
    <cfRule type="duplicateValues" dxfId="1832" priority="1821"/>
  </conditionalFormatting>
  <conditionalFormatting sqref="E357">
    <cfRule type="duplicateValues" dxfId="1831" priority="1820"/>
  </conditionalFormatting>
  <conditionalFormatting sqref="E357">
    <cfRule type="duplicateValues" dxfId="1830" priority="1818"/>
    <cfRule type="duplicateValues" dxfId="1829" priority="1819"/>
  </conditionalFormatting>
  <conditionalFormatting sqref="E357">
    <cfRule type="duplicateValues" dxfId="1828" priority="1817"/>
  </conditionalFormatting>
  <conditionalFormatting sqref="E357">
    <cfRule type="duplicateValues" dxfId="1827" priority="1816"/>
  </conditionalFormatting>
  <conditionalFormatting sqref="E357">
    <cfRule type="duplicateValues" dxfId="1826" priority="1815"/>
  </conditionalFormatting>
  <conditionalFormatting sqref="E357">
    <cfRule type="duplicateValues" dxfId="1825" priority="1813"/>
    <cfRule type="duplicateValues" dxfId="1824" priority="1814"/>
  </conditionalFormatting>
  <conditionalFormatting sqref="E357">
    <cfRule type="duplicateValues" dxfId="1823" priority="1812"/>
  </conditionalFormatting>
  <conditionalFormatting sqref="E357">
    <cfRule type="duplicateValues" dxfId="1822" priority="1811"/>
  </conditionalFormatting>
  <conditionalFormatting sqref="E357">
    <cfRule type="duplicateValues" dxfId="1821" priority="1810"/>
  </conditionalFormatting>
  <conditionalFormatting sqref="E357">
    <cfRule type="duplicateValues" dxfId="1820" priority="1808"/>
    <cfRule type="duplicateValues" dxfId="1819" priority="1809"/>
  </conditionalFormatting>
  <conditionalFormatting sqref="E357">
    <cfRule type="duplicateValues" dxfId="1818" priority="1807"/>
  </conditionalFormatting>
  <conditionalFormatting sqref="E357">
    <cfRule type="duplicateValues" dxfId="1817" priority="1806"/>
  </conditionalFormatting>
  <conditionalFormatting sqref="E357">
    <cfRule type="duplicateValues" dxfId="1816" priority="1804"/>
    <cfRule type="duplicateValues" dxfId="1815" priority="1805"/>
  </conditionalFormatting>
  <conditionalFormatting sqref="E357">
    <cfRule type="duplicateValues" dxfId="1814" priority="1803"/>
  </conditionalFormatting>
  <conditionalFormatting sqref="E357">
    <cfRule type="duplicateValues" dxfId="1813" priority="1801"/>
    <cfRule type="duplicateValues" dxfId="1812" priority="1802"/>
  </conditionalFormatting>
  <conditionalFormatting sqref="E357">
    <cfRule type="duplicateValues" dxfId="1811" priority="1800"/>
  </conditionalFormatting>
  <conditionalFormatting sqref="E357">
    <cfRule type="duplicateValues" dxfId="1810" priority="1798"/>
    <cfRule type="duplicateValues" dxfId="1809" priority="1799"/>
  </conditionalFormatting>
  <conditionalFormatting sqref="E357">
    <cfRule type="duplicateValues" dxfId="1808" priority="1797"/>
  </conditionalFormatting>
  <conditionalFormatting sqref="E357">
    <cfRule type="duplicateValues" dxfId="1807" priority="1796"/>
  </conditionalFormatting>
  <conditionalFormatting sqref="E357">
    <cfRule type="duplicateValues" dxfId="1806" priority="1795"/>
  </conditionalFormatting>
  <conditionalFormatting sqref="E357">
    <cfRule type="duplicateValues" dxfId="1805" priority="1794"/>
  </conditionalFormatting>
  <conditionalFormatting sqref="E357">
    <cfRule type="duplicateValues" dxfId="1804" priority="1793"/>
  </conditionalFormatting>
  <conditionalFormatting sqref="E358">
    <cfRule type="duplicateValues" dxfId="1803" priority="1787"/>
  </conditionalFormatting>
  <conditionalFormatting sqref="E358">
    <cfRule type="duplicateValues" dxfId="1802" priority="1767"/>
    <cfRule type="duplicateValues" dxfId="1801" priority="1780"/>
    <cfRule type="duplicateValues" dxfId="1800" priority="1784"/>
    <cfRule type="duplicateValues" dxfId="1799" priority="1785"/>
    <cfRule type="duplicateValues" dxfId="1798" priority="1786"/>
    <cfRule type="duplicateValues" dxfId="1797" priority="1788"/>
    <cfRule type="duplicateValues" dxfId="1796" priority="1789"/>
    <cfRule type="duplicateValues" dxfId="1795" priority="1790"/>
    <cfRule type="duplicateValues" dxfId="1794" priority="1791"/>
    <cfRule type="duplicateValues" dxfId="1793" priority="1792"/>
  </conditionalFormatting>
  <conditionalFormatting sqref="E358">
    <cfRule type="duplicateValues" dxfId="1792" priority="1783"/>
  </conditionalFormatting>
  <conditionalFormatting sqref="E358">
    <cfRule type="duplicateValues" dxfId="1791" priority="1781"/>
    <cfRule type="duplicateValues" dxfId="1790" priority="1782"/>
  </conditionalFormatting>
  <conditionalFormatting sqref="E358">
    <cfRule type="duplicateValues" dxfId="1789" priority="1774"/>
  </conditionalFormatting>
  <conditionalFormatting sqref="E358">
    <cfRule type="duplicateValues" dxfId="1788" priority="1768"/>
    <cfRule type="duplicateValues" dxfId="1787" priority="1771"/>
    <cfRule type="duplicateValues" dxfId="1786" priority="1772"/>
    <cfRule type="duplicateValues" dxfId="1785" priority="1773"/>
    <cfRule type="duplicateValues" dxfId="1784" priority="1775"/>
    <cfRule type="duplicateValues" dxfId="1783" priority="1776"/>
    <cfRule type="duplicateValues" dxfId="1782" priority="1777"/>
    <cfRule type="duplicateValues" dxfId="1781" priority="1778"/>
    <cfRule type="duplicateValues" dxfId="1780" priority="1779"/>
  </conditionalFormatting>
  <conditionalFormatting sqref="E358">
    <cfRule type="duplicateValues" dxfId="1779" priority="1769"/>
    <cfRule type="duplicateValues" dxfId="1778" priority="1770"/>
  </conditionalFormatting>
  <conditionalFormatting sqref="E358">
    <cfRule type="duplicateValues" dxfId="1777" priority="1766"/>
  </conditionalFormatting>
  <conditionalFormatting sqref="E358">
    <cfRule type="duplicateValues" dxfId="1776" priority="1765"/>
  </conditionalFormatting>
  <conditionalFormatting sqref="E358">
    <cfRule type="duplicateValues" dxfId="1775" priority="1764"/>
  </conditionalFormatting>
  <conditionalFormatting sqref="E358">
    <cfRule type="duplicateValues" dxfId="1774" priority="1763"/>
  </conditionalFormatting>
  <conditionalFormatting sqref="E358">
    <cfRule type="duplicateValues" dxfId="1773" priority="1762"/>
  </conditionalFormatting>
  <conditionalFormatting sqref="E358">
    <cfRule type="duplicateValues" dxfId="1772" priority="1761"/>
  </conditionalFormatting>
  <conditionalFormatting sqref="E358">
    <cfRule type="duplicateValues" dxfId="1771" priority="1760"/>
  </conditionalFormatting>
  <conditionalFormatting sqref="E358">
    <cfRule type="duplicateValues" dxfId="1770" priority="1759"/>
  </conditionalFormatting>
  <conditionalFormatting sqref="E358">
    <cfRule type="duplicateValues" dxfId="1769" priority="1758"/>
  </conditionalFormatting>
  <conditionalFormatting sqref="E358">
    <cfRule type="duplicateValues" dxfId="1768" priority="1757"/>
  </conditionalFormatting>
  <conditionalFormatting sqref="E358">
    <cfRule type="duplicateValues" dxfId="1767" priority="1755"/>
    <cfRule type="duplicateValues" dxfId="1766" priority="1756"/>
  </conditionalFormatting>
  <conditionalFormatting sqref="E358">
    <cfRule type="duplicateValues" dxfId="1765" priority="1754"/>
  </conditionalFormatting>
  <conditionalFormatting sqref="E358">
    <cfRule type="duplicateValues" dxfId="1764" priority="1753"/>
  </conditionalFormatting>
  <conditionalFormatting sqref="E358">
    <cfRule type="duplicateValues" dxfId="1763" priority="1752"/>
  </conditionalFormatting>
  <conditionalFormatting sqref="E358">
    <cfRule type="duplicateValues" dxfId="1762" priority="1751"/>
  </conditionalFormatting>
  <conditionalFormatting sqref="E358">
    <cfRule type="duplicateValues" dxfId="1761" priority="1749"/>
    <cfRule type="duplicateValues" dxfId="1760" priority="1750"/>
  </conditionalFormatting>
  <conditionalFormatting sqref="E358">
    <cfRule type="duplicateValues" dxfId="1759" priority="1748"/>
  </conditionalFormatting>
  <conditionalFormatting sqref="E358">
    <cfRule type="duplicateValues" dxfId="1758" priority="1747"/>
  </conditionalFormatting>
  <conditionalFormatting sqref="E358">
    <cfRule type="duplicateValues" dxfId="1757" priority="1746"/>
  </conditionalFormatting>
  <conditionalFormatting sqref="E358">
    <cfRule type="duplicateValues" dxfId="1756" priority="1744"/>
    <cfRule type="duplicateValues" dxfId="1755" priority="1745"/>
  </conditionalFormatting>
  <conditionalFormatting sqref="E358">
    <cfRule type="duplicateValues" dxfId="1754" priority="1743"/>
  </conditionalFormatting>
  <conditionalFormatting sqref="E358">
    <cfRule type="duplicateValues" dxfId="1753" priority="1742"/>
  </conditionalFormatting>
  <conditionalFormatting sqref="E358">
    <cfRule type="duplicateValues" dxfId="1752" priority="1741"/>
  </conditionalFormatting>
  <conditionalFormatting sqref="E358">
    <cfRule type="duplicateValues" dxfId="1751" priority="1739"/>
    <cfRule type="duplicateValues" dxfId="1750" priority="1740"/>
  </conditionalFormatting>
  <conditionalFormatting sqref="E358">
    <cfRule type="duplicateValues" dxfId="1749" priority="1738"/>
  </conditionalFormatting>
  <conditionalFormatting sqref="E358">
    <cfRule type="duplicateValues" dxfId="1748" priority="1737"/>
  </conditionalFormatting>
  <conditionalFormatting sqref="E358">
    <cfRule type="duplicateValues" dxfId="1747" priority="1735"/>
    <cfRule type="duplicateValues" dxfId="1746" priority="1736"/>
  </conditionalFormatting>
  <conditionalFormatting sqref="E358">
    <cfRule type="duplicateValues" dxfId="1745" priority="1734"/>
  </conditionalFormatting>
  <conditionalFormatting sqref="E358">
    <cfRule type="duplicateValues" dxfId="1744" priority="1732"/>
    <cfRule type="duplicateValues" dxfId="1743" priority="1733"/>
  </conditionalFormatting>
  <conditionalFormatting sqref="E358">
    <cfRule type="duplicateValues" dxfId="1742" priority="1731"/>
  </conditionalFormatting>
  <conditionalFormatting sqref="E358">
    <cfRule type="duplicateValues" dxfId="1741" priority="1729"/>
    <cfRule type="duplicateValues" dxfId="1740" priority="1730"/>
  </conditionalFormatting>
  <conditionalFormatting sqref="E358">
    <cfRule type="duplicateValues" dxfId="1739" priority="1728"/>
  </conditionalFormatting>
  <conditionalFormatting sqref="E358">
    <cfRule type="duplicateValues" dxfId="1738" priority="1727"/>
  </conditionalFormatting>
  <conditionalFormatting sqref="E358">
    <cfRule type="duplicateValues" dxfId="1737" priority="1726"/>
  </conditionalFormatting>
  <conditionalFormatting sqref="E358">
    <cfRule type="duplicateValues" dxfId="1736" priority="1725"/>
  </conditionalFormatting>
  <conditionalFormatting sqref="E358">
    <cfRule type="duplicateValues" dxfId="1735" priority="1724"/>
  </conditionalFormatting>
  <conditionalFormatting sqref="E359">
    <cfRule type="duplicateValues" dxfId="1733" priority="1717"/>
  </conditionalFormatting>
  <conditionalFormatting sqref="E359">
    <cfRule type="duplicateValues" dxfId="1732" priority="1697"/>
    <cfRule type="duplicateValues" dxfId="1731" priority="1710"/>
    <cfRule type="duplicateValues" dxfId="1730" priority="1714"/>
    <cfRule type="duplicateValues" dxfId="1729" priority="1715"/>
    <cfRule type="duplicateValues" dxfId="1728" priority="1716"/>
    <cfRule type="duplicateValues" dxfId="1727" priority="1718"/>
    <cfRule type="duplicateValues" dxfId="1726" priority="1719"/>
    <cfRule type="duplicateValues" dxfId="1725" priority="1720"/>
    <cfRule type="duplicateValues" dxfId="1724" priority="1721"/>
    <cfRule type="duplicateValues" dxfId="1723" priority="1722"/>
  </conditionalFormatting>
  <conditionalFormatting sqref="E359">
    <cfRule type="duplicateValues" dxfId="1722" priority="1713"/>
  </conditionalFormatting>
  <conditionalFormatting sqref="E359">
    <cfRule type="duplicateValues" dxfId="1721" priority="1711"/>
    <cfRule type="duplicateValues" dxfId="1720" priority="1712"/>
  </conditionalFormatting>
  <conditionalFormatting sqref="E359">
    <cfRule type="duplicateValues" dxfId="1719" priority="1704"/>
  </conditionalFormatting>
  <conditionalFormatting sqref="E359">
    <cfRule type="duplicateValues" dxfId="1718" priority="1698"/>
    <cfRule type="duplicateValues" dxfId="1717" priority="1701"/>
    <cfRule type="duplicateValues" dxfId="1716" priority="1702"/>
    <cfRule type="duplicateValues" dxfId="1715" priority="1703"/>
    <cfRule type="duplicateValues" dxfId="1714" priority="1705"/>
    <cfRule type="duplicateValues" dxfId="1713" priority="1706"/>
    <cfRule type="duplicateValues" dxfId="1712" priority="1707"/>
    <cfRule type="duplicateValues" dxfId="1711" priority="1708"/>
    <cfRule type="duplicateValues" dxfId="1710" priority="1709"/>
  </conditionalFormatting>
  <conditionalFormatting sqref="E359">
    <cfRule type="duplicateValues" dxfId="1709" priority="1699"/>
    <cfRule type="duplicateValues" dxfId="1708" priority="1700"/>
  </conditionalFormatting>
  <conditionalFormatting sqref="E359">
    <cfRule type="duplicateValues" dxfId="1707" priority="1696"/>
  </conditionalFormatting>
  <conditionalFormatting sqref="E359">
    <cfRule type="duplicateValues" dxfId="1706" priority="1695"/>
  </conditionalFormatting>
  <conditionalFormatting sqref="E359">
    <cfRule type="duplicateValues" dxfId="1705" priority="1694"/>
  </conditionalFormatting>
  <conditionalFormatting sqref="E359">
    <cfRule type="duplicateValues" dxfId="1704" priority="1693"/>
  </conditionalFormatting>
  <conditionalFormatting sqref="E359">
    <cfRule type="duplicateValues" dxfId="1703" priority="1692"/>
  </conditionalFormatting>
  <conditionalFormatting sqref="E359">
    <cfRule type="duplicateValues" dxfId="1702" priority="1691"/>
  </conditionalFormatting>
  <conditionalFormatting sqref="E359">
    <cfRule type="duplicateValues" dxfId="1701" priority="1690"/>
  </conditionalFormatting>
  <conditionalFormatting sqref="E359">
    <cfRule type="duplicateValues" dxfId="1700" priority="1689"/>
  </conditionalFormatting>
  <conditionalFormatting sqref="E359">
    <cfRule type="duplicateValues" dxfId="1699" priority="1688"/>
  </conditionalFormatting>
  <conditionalFormatting sqref="E359">
    <cfRule type="duplicateValues" dxfId="1698" priority="1687"/>
  </conditionalFormatting>
  <conditionalFormatting sqref="E359">
    <cfRule type="duplicateValues" dxfId="1697" priority="1685"/>
    <cfRule type="duplicateValues" dxfId="1696" priority="1686"/>
  </conditionalFormatting>
  <conditionalFormatting sqref="E359">
    <cfRule type="duplicateValues" dxfId="1695" priority="1684"/>
  </conditionalFormatting>
  <conditionalFormatting sqref="E359">
    <cfRule type="duplicateValues" dxfId="1694" priority="1683"/>
  </conditionalFormatting>
  <conditionalFormatting sqref="E359">
    <cfRule type="duplicateValues" dxfId="1693" priority="1682"/>
  </conditionalFormatting>
  <conditionalFormatting sqref="E359">
    <cfRule type="duplicateValues" dxfId="1692" priority="1681"/>
  </conditionalFormatting>
  <conditionalFormatting sqref="E359">
    <cfRule type="duplicateValues" dxfId="1691" priority="1679"/>
    <cfRule type="duplicateValues" dxfId="1690" priority="1680"/>
  </conditionalFormatting>
  <conditionalFormatting sqref="E359">
    <cfRule type="duplicateValues" dxfId="1689" priority="1678"/>
  </conditionalFormatting>
  <conditionalFormatting sqref="E359">
    <cfRule type="duplicateValues" dxfId="1688" priority="1677"/>
  </conditionalFormatting>
  <conditionalFormatting sqref="E359">
    <cfRule type="duplicateValues" dxfId="1687" priority="1676"/>
  </conditionalFormatting>
  <conditionalFormatting sqref="E359">
    <cfRule type="duplicateValues" dxfId="1686" priority="1674"/>
    <cfRule type="duplicateValues" dxfId="1685" priority="1675"/>
  </conditionalFormatting>
  <conditionalFormatting sqref="E359">
    <cfRule type="duplicateValues" dxfId="1684" priority="1673"/>
  </conditionalFormatting>
  <conditionalFormatting sqref="E359">
    <cfRule type="duplicateValues" dxfId="1683" priority="1672"/>
  </conditionalFormatting>
  <conditionalFormatting sqref="E359">
    <cfRule type="duplicateValues" dxfId="1682" priority="1671"/>
  </conditionalFormatting>
  <conditionalFormatting sqref="E359">
    <cfRule type="duplicateValues" dxfId="1681" priority="1669"/>
    <cfRule type="duplicateValues" dxfId="1680" priority="1670"/>
  </conditionalFormatting>
  <conditionalFormatting sqref="E359">
    <cfRule type="duplicateValues" dxfId="1679" priority="1668"/>
  </conditionalFormatting>
  <conditionalFormatting sqref="E359">
    <cfRule type="duplicateValues" dxfId="1678" priority="1667"/>
  </conditionalFormatting>
  <conditionalFormatting sqref="E359">
    <cfRule type="duplicateValues" dxfId="1677" priority="1665"/>
    <cfRule type="duplicateValues" dxfId="1676" priority="1666"/>
  </conditionalFormatting>
  <conditionalFormatting sqref="E359">
    <cfRule type="duplicateValues" dxfId="1675" priority="1664"/>
  </conditionalFormatting>
  <conditionalFormatting sqref="E359">
    <cfRule type="duplicateValues" dxfId="1674" priority="1662"/>
    <cfRule type="duplicateValues" dxfId="1673" priority="1663"/>
  </conditionalFormatting>
  <conditionalFormatting sqref="E359">
    <cfRule type="duplicateValues" dxfId="1672" priority="1661"/>
  </conditionalFormatting>
  <conditionalFormatting sqref="E359">
    <cfRule type="duplicateValues" dxfId="1671" priority="1659"/>
    <cfRule type="duplicateValues" dxfId="1670" priority="1660"/>
  </conditionalFormatting>
  <conditionalFormatting sqref="E359">
    <cfRule type="duplicateValues" dxfId="1669" priority="1658"/>
  </conditionalFormatting>
  <conditionalFormatting sqref="E359">
    <cfRule type="duplicateValues" dxfId="1668" priority="1657"/>
  </conditionalFormatting>
  <conditionalFormatting sqref="E359">
    <cfRule type="duplicateValues" dxfId="1667" priority="1656"/>
  </conditionalFormatting>
  <conditionalFormatting sqref="E359">
    <cfRule type="duplicateValues" dxfId="1666" priority="1655"/>
  </conditionalFormatting>
  <conditionalFormatting sqref="E359">
    <cfRule type="duplicateValues" dxfId="1665" priority="1654"/>
  </conditionalFormatting>
  <conditionalFormatting sqref="E364">
    <cfRule type="duplicateValues" dxfId="1664" priority="1648"/>
  </conditionalFormatting>
  <conditionalFormatting sqref="E364">
    <cfRule type="duplicateValues" dxfId="1663" priority="1628"/>
    <cfRule type="duplicateValues" dxfId="1662" priority="1641"/>
    <cfRule type="duplicateValues" dxfId="1661" priority="1645"/>
    <cfRule type="duplicateValues" dxfId="1660" priority="1646"/>
    <cfRule type="duplicateValues" dxfId="1659" priority="1647"/>
    <cfRule type="duplicateValues" dxfId="1658" priority="1649"/>
    <cfRule type="duplicateValues" dxfId="1657" priority="1650"/>
    <cfRule type="duplicateValues" dxfId="1656" priority="1651"/>
    <cfRule type="duplicateValues" dxfId="1655" priority="1652"/>
    <cfRule type="duplicateValues" dxfId="1654" priority="1653"/>
  </conditionalFormatting>
  <conditionalFormatting sqref="E364">
    <cfRule type="duplicateValues" dxfId="1653" priority="1644"/>
  </conditionalFormatting>
  <conditionalFormatting sqref="E364">
    <cfRule type="duplicateValues" dxfId="1652" priority="1642"/>
    <cfRule type="duplicateValues" dxfId="1651" priority="1643"/>
  </conditionalFormatting>
  <conditionalFormatting sqref="E364">
    <cfRule type="duplicateValues" dxfId="1650" priority="1635"/>
  </conditionalFormatting>
  <conditionalFormatting sqref="E364">
    <cfRule type="duplicateValues" dxfId="1649" priority="1629"/>
    <cfRule type="duplicateValues" dxfId="1648" priority="1632"/>
    <cfRule type="duplicateValues" dxfId="1647" priority="1633"/>
    <cfRule type="duplicateValues" dxfId="1646" priority="1634"/>
    <cfRule type="duplicateValues" dxfId="1645" priority="1636"/>
    <cfRule type="duplicateValues" dxfId="1644" priority="1637"/>
    <cfRule type="duplicateValues" dxfId="1643" priority="1638"/>
    <cfRule type="duplicateValues" dxfId="1642" priority="1639"/>
    <cfRule type="duplicateValues" dxfId="1641" priority="1640"/>
  </conditionalFormatting>
  <conditionalFormatting sqref="E364">
    <cfRule type="duplicateValues" dxfId="1640" priority="1630"/>
    <cfRule type="duplicateValues" dxfId="1639" priority="1631"/>
  </conditionalFormatting>
  <conditionalFormatting sqref="E364">
    <cfRule type="duplicateValues" dxfId="1638" priority="1627"/>
  </conditionalFormatting>
  <conditionalFormatting sqref="E364">
    <cfRule type="duplicateValues" dxfId="1637" priority="1626"/>
  </conditionalFormatting>
  <conditionalFormatting sqref="E364">
    <cfRule type="duplicateValues" dxfId="1636" priority="1625"/>
  </conditionalFormatting>
  <conditionalFormatting sqref="E364">
    <cfRule type="duplicateValues" dxfId="1635" priority="1624"/>
  </conditionalFormatting>
  <conditionalFormatting sqref="E364">
    <cfRule type="duplicateValues" dxfId="1634" priority="1623"/>
  </conditionalFormatting>
  <conditionalFormatting sqref="E364">
    <cfRule type="duplicateValues" dxfId="1633" priority="1622"/>
  </conditionalFormatting>
  <conditionalFormatting sqref="E364">
    <cfRule type="duplicateValues" dxfId="1632" priority="1621"/>
  </conditionalFormatting>
  <conditionalFormatting sqref="E364">
    <cfRule type="duplicateValues" dxfId="1631" priority="1620"/>
  </conditionalFormatting>
  <conditionalFormatting sqref="E364">
    <cfRule type="duplicateValues" dxfId="1630" priority="1619"/>
  </conditionalFormatting>
  <conditionalFormatting sqref="E364">
    <cfRule type="duplicateValues" dxfId="1629" priority="1618"/>
  </conditionalFormatting>
  <conditionalFormatting sqref="E364">
    <cfRule type="duplicateValues" dxfId="1628" priority="1616"/>
    <cfRule type="duplicateValues" dxfId="1627" priority="1617"/>
  </conditionalFormatting>
  <conditionalFormatting sqref="E364">
    <cfRule type="duplicateValues" dxfId="1626" priority="1615"/>
  </conditionalFormatting>
  <conditionalFormatting sqref="E364">
    <cfRule type="duplicateValues" dxfId="1625" priority="1614"/>
  </conditionalFormatting>
  <conditionalFormatting sqref="E364">
    <cfRule type="duplicateValues" dxfId="1624" priority="1613"/>
  </conditionalFormatting>
  <conditionalFormatting sqref="E364">
    <cfRule type="duplicateValues" dxfId="1623" priority="1612"/>
  </conditionalFormatting>
  <conditionalFormatting sqref="E364">
    <cfRule type="duplicateValues" dxfId="1622" priority="1610"/>
    <cfRule type="duplicateValues" dxfId="1621" priority="1611"/>
  </conditionalFormatting>
  <conditionalFormatting sqref="E364">
    <cfRule type="duplicateValues" dxfId="1620" priority="1609"/>
  </conditionalFormatting>
  <conditionalFormatting sqref="E364">
    <cfRule type="duplicateValues" dxfId="1619" priority="1608"/>
  </conditionalFormatting>
  <conditionalFormatting sqref="E364">
    <cfRule type="duplicateValues" dxfId="1618" priority="1607"/>
  </conditionalFormatting>
  <conditionalFormatting sqref="E364">
    <cfRule type="duplicateValues" dxfId="1617" priority="1605"/>
    <cfRule type="duplicateValues" dxfId="1616" priority="1606"/>
  </conditionalFormatting>
  <conditionalFormatting sqref="E364">
    <cfRule type="duplicateValues" dxfId="1615" priority="1604"/>
  </conditionalFormatting>
  <conditionalFormatting sqref="E364">
    <cfRule type="duplicateValues" dxfId="1614" priority="1603"/>
  </conditionalFormatting>
  <conditionalFormatting sqref="E364">
    <cfRule type="duplicateValues" dxfId="1613" priority="1602"/>
  </conditionalFormatting>
  <conditionalFormatting sqref="E364">
    <cfRule type="duplicateValues" dxfId="1612" priority="1600"/>
    <cfRule type="duplicateValues" dxfId="1611" priority="1601"/>
  </conditionalFormatting>
  <conditionalFormatting sqref="E364">
    <cfRule type="duplicateValues" dxfId="1610" priority="1599"/>
  </conditionalFormatting>
  <conditionalFormatting sqref="E364">
    <cfRule type="duplicateValues" dxfId="1609" priority="1598"/>
  </conditionalFormatting>
  <conditionalFormatting sqref="E364">
    <cfRule type="duplicateValues" dxfId="1608" priority="1596"/>
    <cfRule type="duplicateValues" dxfId="1607" priority="1597"/>
  </conditionalFormatting>
  <conditionalFormatting sqref="E364">
    <cfRule type="duplicateValues" dxfId="1606" priority="1595"/>
  </conditionalFormatting>
  <conditionalFormatting sqref="E364">
    <cfRule type="duplicateValues" dxfId="1605" priority="1593"/>
    <cfRule type="duplicateValues" dxfId="1604" priority="1594"/>
  </conditionalFormatting>
  <conditionalFormatting sqref="E364">
    <cfRule type="duplicateValues" dxfId="1603" priority="1592"/>
  </conditionalFormatting>
  <conditionalFormatting sqref="E364">
    <cfRule type="duplicateValues" dxfId="1602" priority="1590"/>
    <cfRule type="duplicateValues" dxfId="1601" priority="1591"/>
  </conditionalFormatting>
  <conditionalFormatting sqref="E364">
    <cfRule type="duplicateValues" dxfId="1600" priority="1589"/>
  </conditionalFormatting>
  <conditionalFormatting sqref="E364">
    <cfRule type="duplicateValues" dxfId="1599" priority="1588"/>
  </conditionalFormatting>
  <conditionalFormatting sqref="E364">
    <cfRule type="duplicateValues" dxfId="1598" priority="1587"/>
  </conditionalFormatting>
  <conditionalFormatting sqref="E364">
    <cfRule type="duplicateValues" dxfId="1597" priority="1586"/>
  </conditionalFormatting>
  <conditionalFormatting sqref="E364">
    <cfRule type="duplicateValues" dxfId="1596" priority="1585"/>
  </conditionalFormatting>
  <conditionalFormatting sqref="E1:E125 E127:E237 E239:E364 E368 E372:E376 E378 E381:E383 E387:E388 E391 E394:E1048576">
    <cfRule type="duplicateValues" dxfId="1595" priority="1584"/>
  </conditionalFormatting>
  <conditionalFormatting sqref="E238">
    <cfRule type="duplicateValues" dxfId="1594" priority="1501"/>
    <cfRule type="duplicateValues" dxfId="1593" priority="1559"/>
    <cfRule type="duplicateValues" dxfId="1592" priority="1576"/>
    <cfRule type="duplicateValues" dxfId="1591" priority="1577"/>
    <cfRule type="duplicateValues" dxfId="1590" priority="1578"/>
    <cfRule type="duplicateValues" dxfId="1589" priority="1579"/>
    <cfRule type="duplicateValues" dxfId="1588" priority="1580"/>
    <cfRule type="duplicateValues" dxfId="1587" priority="1581"/>
    <cfRule type="duplicateValues" dxfId="1586" priority="1582"/>
    <cfRule type="duplicateValues" dxfId="1585" priority="1583"/>
  </conditionalFormatting>
  <conditionalFormatting sqref="E238">
    <cfRule type="duplicateValues" dxfId="1584" priority="1575"/>
  </conditionalFormatting>
  <conditionalFormatting sqref="E238">
    <cfRule type="duplicateValues" dxfId="1583" priority="1565"/>
  </conditionalFormatting>
  <conditionalFormatting sqref="E238">
    <cfRule type="duplicateValues" dxfId="1582" priority="1564"/>
  </conditionalFormatting>
  <conditionalFormatting sqref="E238">
    <cfRule type="duplicateValues" dxfId="1581" priority="1563"/>
  </conditionalFormatting>
  <conditionalFormatting sqref="E238">
    <cfRule type="duplicateValues" dxfId="1580" priority="1566"/>
    <cfRule type="duplicateValues" dxfId="1579" priority="1567"/>
    <cfRule type="duplicateValues" dxfId="1578" priority="1568"/>
    <cfRule type="duplicateValues" dxfId="1577" priority="1569"/>
    <cfRule type="duplicateValues" dxfId="1576" priority="1570"/>
    <cfRule type="duplicateValues" dxfId="1575" priority="1571"/>
    <cfRule type="duplicateValues" dxfId="1574" priority="1572"/>
    <cfRule type="duplicateValues" dxfId="1573" priority="1573"/>
    <cfRule type="duplicateValues" dxfId="1572" priority="1574"/>
  </conditionalFormatting>
  <conditionalFormatting sqref="E238">
    <cfRule type="duplicateValues" dxfId="1571" priority="1562"/>
  </conditionalFormatting>
  <conditionalFormatting sqref="E238">
    <cfRule type="duplicateValues" dxfId="1570" priority="1560"/>
    <cfRule type="duplicateValues" dxfId="1569" priority="1561"/>
  </conditionalFormatting>
  <conditionalFormatting sqref="E238">
    <cfRule type="duplicateValues" dxfId="1568" priority="1558"/>
  </conditionalFormatting>
  <conditionalFormatting sqref="E238">
    <cfRule type="duplicateValues" dxfId="1567" priority="1542"/>
    <cfRule type="duplicateValues" dxfId="1566" priority="1550"/>
    <cfRule type="duplicateValues" dxfId="1565" priority="1551"/>
    <cfRule type="duplicateValues" dxfId="1564" priority="1552"/>
    <cfRule type="duplicateValues" dxfId="1563" priority="1553"/>
    <cfRule type="duplicateValues" dxfId="1562" priority="1554"/>
    <cfRule type="duplicateValues" dxfId="1561" priority="1555"/>
    <cfRule type="duplicateValues" dxfId="1560" priority="1556"/>
    <cfRule type="duplicateValues" dxfId="1559" priority="1557"/>
  </conditionalFormatting>
  <conditionalFormatting sqref="E238">
    <cfRule type="duplicateValues" dxfId="1558" priority="1549"/>
  </conditionalFormatting>
  <conditionalFormatting sqref="E238">
    <cfRule type="duplicateValues" dxfId="1557" priority="1548"/>
  </conditionalFormatting>
  <conditionalFormatting sqref="E238">
    <cfRule type="duplicateValues" dxfId="1556" priority="1547"/>
  </conditionalFormatting>
  <conditionalFormatting sqref="E238">
    <cfRule type="duplicateValues" dxfId="1555" priority="1546"/>
  </conditionalFormatting>
  <conditionalFormatting sqref="E238">
    <cfRule type="duplicateValues" dxfId="1554" priority="1545"/>
  </conditionalFormatting>
  <conditionalFormatting sqref="E238">
    <cfRule type="duplicateValues" dxfId="1553" priority="1543"/>
    <cfRule type="duplicateValues" dxfId="1552" priority="1544"/>
  </conditionalFormatting>
  <conditionalFormatting sqref="E238">
    <cfRule type="duplicateValues" dxfId="1551" priority="1541"/>
  </conditionalFormatting>
  <conditionalFormatting sqref="E238">
    <cfRule type="duplicateValues" dxfId="1550" priority="1535"/>
  </conditionalFormatting>
  <conditionalFormatting sqref="E238">
    <cfRule type="duplicateValues" dxfId="1549" priority="1528"/>
    <cfRule type="duplicateValues" dxfId="1548" priority="1532"/>
    <cfRule type="duplicateValues" dxfId="1547" priority="1533"/>
    <cfRule type="duplicateValues" dxfId="1546" priority="1534"/>
    <cfRule type="duplicateValues" dxfId="1545" priority="1536"/>
    <cfRule type="duplicateValues" dxfId="1544" priority="1537"/>
    <cfRule type="duplicateValues" dxfId="1543" priority="1538"/>
    <cfRule type="duplicateValues" dxfId="1542" priority="1539"/>
    <cfRule type="duplicateValues" dxfId="1541" priority="1540"/>
  </conditionalFormatting>
  <conditionalFormatting sqref="E238">
    <cfRule type="duplicateValues" dxfId="1540" priority="1531"/>
  </conditionalFormatting>
  <conditionalFormatting sqref="E238">
    <cfRule type="duplicateValues" dxfId="1539" priority="1529"/>
    <cfRule type="duplicateValues" dxfId="1538" priority="1530"/>
  </conditionalFormatting>
  <conditionalFormatting sqref="E238">
    <cfRule type="duplicateValues" dxfId="1537" priority="1522"/>
  </conditionalFormatting>
  <conditionalFormatting sqref="E238">
    <cfRule type="duplicateValues" dxfId="1536" priority="1515"/>
    <cfRule type="duplicateValues" dxfId="1535" priority="1519"/>
    <cfRule type="duplicateValues" dxfId="1534" priority="1520"/>
    <cfRule type="duplicateValues" dxfId="1533" priority="1521"/>
    <cfRule type="duplicateValues" dxfId="1532" priority="1523"/>
    <cfRule type="duplicateValues" dxfId="1531" priority="1524"/>
    <cfRule type="duplicateValues" dxfId="1530" priority="1525"/>
    <cfRule type="duplicateValues" dxfId="1529" priority="1526"/>
    <cfRule type="duplicateValues" dxfId="1528" priority="1527"/>
  </conditionalFormatting>
  <conditionalFormatting sqref="E238">
    <cfRule type="duplicateValues" dxfId="1527" priority="1518"/>
  </conditionalFormatting>
  <conditionalFormatting sqref="E238">
    <cfRule type="duplicateValues" dxfId="1526" priority="1516"/>
    <cfRule type="duplicateValues" dxfId="1525" priority="1517"/>
  </conditionalFormatting>
  <conditionalFormatting sqref="E238">
    <cfRule type="duplicateValues" dxfId="1524" priority="1509"/>
  </conditionalFormatting>
  <conditionalFormatting sqref="E238">
    <cfRule type="duplicateValues" dxfId="1523" priority="1502"/>
    <cfRule type="duplicateValues" dxfId="1522" priority="1506"/>
    <cfRule type="duplicateValues" dxfId="1521" priority="1507"/>
    <cfRule type="duplicateValues" dxfId="1520" priority="1508"/>
    <cfRule type="duplicateValues" dxfId="1519" priority="1510"/>
    <cfRule type="duplicateValues" dxfId="1518" priority="1511"/>
    <cfRule type="duplicateValues" dxfId="1517" priority="1512"/>
    <cfRule type="duplicateValues" dxfId="1516" priority="1513"/>
    <cfRule type="duplicateValues" dxfId="1515" priority="1514"/>
  </conditionalFormatting>
  <conditionalFormatting sqref="E238">
    <cfRule type="duplicateValues" dxfId="1514" priority="1505"/>
  </conditionalFormatting>
  <conditionalFormatting sqref="E238">
    <cfRule type="duplicateValues" dxfId="1513" priority="1503"/>
    <cfRule type="duplicateValues" dxfId="1512" priority="1504"/>
  </conditionalFormatting>
  <conditionalFormatting sqref="E238">
    <cfRule type="duplicateValues" dxfId="1511" priority="1500"/>
  </conditionalFormatting>
  <conditionalFormatting sqref="E238">
    <cfRule type="duplicateValues" dxfId="1510" priority="1499"/>
  </conditionalFormatting>
  <conditionalFormatting sqref="E238">
    <cfRule type="duplicateValues" dxfId="1509" priority="1498"/>
  </conditionalFormatting>
  <conditionalFormatting sqref="E238">
    <cfRule type="duplicateValues" dxfId="1508" priority="1415"/>
    <cfRule type="duplicateValues" dxfId="1507" priority="1473"/>
    <cfRule type="duplicateValues" dxfId="1506" priority="1490"/>
    <cfRule type="duplicateValues" dxfId="1505" priority="1491"/>
    <cfRule type="duplicateValues" dxfId="1504" priority="1492"/>
    <cfRule type="duplicateValues" dxfId="1503" priority="1493"/>
    <cfRule type="duplicateValues" dxfId="1502" priority="1494"/>
    <cfRule type="duplicateValues" dxfId="1501" priority="1495"/>
    <cfRule type="duplicateValues" dxfId="1500" priority="1496"/>
    <cfRule type="duplicateValues" dxfId="1499" priority="1497"/>
  </conditionalFormatting>
  <conditionalFormatting sqref="E238">
    <cfRule type="duplicateValues" dxfId="1498" priority="1489"/>
  </conditionalFormatting>
  <conditionalFormatting sqref="E238">
    <cfRule type="duplicateValues" dxfId="1497" priority="1479"/>
  </conditionalFormatting>
  <conditionalFormatting sqref="E238">
    <cfRule type="duplicateValues" dxfId="1496" priority="1478"/>
  </conditionalFormatting>
  <conditionalFormatting sqref="E238">
    <cfRule type="duplicateValues" dxfId="1495" priority="1477"/>
  </conditionalFormatting>
  <conditionalFormatting sqref="E238">
    <cfRule type="duplicateValues" dxfId="1494" priority="1480"/>
    <cfRule type="duplicateValues" dxfId="1493" priority="1481"/>
    <cfRule type="duplicateValues" dxfId="1492" priority="1482"/>
    <cfRule type="duplicateValues" dxfId="1491" priority="1483"/>
    <cfRule type="duplicateValues" dxfId="1490" priority="1484"/>
    <cfRule type="duplicateValues" dxfId="1489" priority="1485"/>
    <cfRule type="duplicateValues" dxfId="1488" priority="1486"/>
    <cfRule type="duplicateValues" dxfId="1487" priority="1487"/>
    <cfRule type="duplicateValues" dxfId="1486" priority="1488"/>
  </conditionalFormatting>
  <conditionalFormatting sqref="E238">
    <cfRule type="duplicateValues" dxfId="1485" priority="1476"/>
  </conditionalFormatting>
  <conditionalFormatting sqref="E238">
    <cfRule type="duplicateValues" dxfId="1484" priority="1474"/>
    <cfRule type="duplicateValues" dxfId="1483" priority="1475"/>
  </conditionalFormatting>
  <conditionalFormatting sqref="E238">
    <cfRule type="duplicateValues" dxfId="1482" priority="1472"/>
  </conditionalFormatting>
  <conditionalFormatting sqref="E238">
    <cfRule type="duplicateValues" dxfId="1481" priority="1456"/>
    <cfRule type="duplicateValues" dxfId="1480" priority="1464"/>
    <cfRule type="duplicateValues" dxfId="1479" priority="1465"/>
    <cfRule type="duplicateValues" dxfId="1478" priority="1466"/>
    <cfRule type="duplicateValues" dxfId="1477" priority="1467"/>
    <cfRule type="duplicateValues" dxfId="1476" priority="1468"/>
    <cfRule type="duplicateValues" dxfId="1475" priority="1469"/>
    <cfRule type="duplicateValues" dxfId="1474" priority="1470"/>
    <cfRule type="duplicateValues" dxfId="1473" priority="1471"/>
  </conditionalFormatting>
  <conditionalFormatting sqref="E238">
    <cfRule type="duplicateValues" dxfId="1472" priority="1463"/>
  </conditionalFormatting>
  <conditionalFormatting sqref="E238">
    <cfRule type="duplicateValues" dxfId="1471" priority="1462"/>
  </conditionalFormatting>
  <conditionalFormatting sqref="E238">
    <cfRule type="duplicateValues" dxfId="1470" priority="1461"/>
  </conditionalFormatting>
  <conditionalFormatting sqref="E238">
    <cfRule type="duplicateValues" dxfId="1469" priority="1460"/>
  </conditionalFormatting>
  <conditionalFormatting sqref="E238">
    <cfRule type="duplicateValues" dxfId="1468" priority="1459"/>
  </conditionalFormatting>
  <conditionalFormatting sqref="E238">
    <cfRule type="duplicateValues" dxfId="1467" priority="1457"/>
    <cfRule type="duplicateValues" dxfId="1466" priority="1458"/>
  </conditionalFormatting>
  <conditionalFormatting sqref="E238">
    <cfRule type="duplicateValues" dxfId="1465" priority="1455"/>
  </conditionalFormatting>
  <conditionalFormatting sqref="E238">
    <cfRule type="duplicateValues" dxfId="1464" priority="1449"/>
  </conditionalFormatting>
  <conditionalFormatting sqref="E238">
    <cfRule type="duplicateValues" dxfId="1463" priority="1442"/>
    <cfRule type="duplicateValues" dxfId="1462" priority="1446"/>
    <cfRule type="duplicateValues" dxfId="1461" priority="1447"/>
    <cfRule type="duplicateValues" dxfId="1460" priority="1448"/>
    <cfRule type="duplicateValues" dxfId="1459" priority="1450"/>
    <cfRule type="duplicateValues" dxfId="1458" priority="1451"/>
    <cfRule type="duplicateValues" dxfId="1457" priority="1452"/>
    <cfRule type="duplicateValues" dxfId="1456" priority="1453"/>
    <cfRule type="duplicateValues" dxfId="1455" priority="1454"/>
  </conditionalFormatting>
  <conditionalFormatting sqref="E238">
    <cfRule type="duplicateValues" dxfId="1454" priority="1445"/>
  </conditionalFormatting>
  <conditionalFormatting sqref="E238">
    <cfRule type="duplicateValues" dxfId="1453" priority="1443"/>
    <cfRule type="duplicateValues" dxfId="1452" priority="1444"/>
  </conditionalFormatting>
  <conditionalFormatting sqref="E238">
    <cfRule type="duplicateValues" dxfId="1451" priority="1436"/>
  </conditionalFormatting>
  <conditionalFormatting sqref="E238">
    <cfRule type="duplicateValues" dxfId="1450" priority="1429"/>
    <cfRule type="duplicateValues" dxfId="1449" priority="1433"/>
    <cfRule type="duplicateValues" dxfId="1448" priority="1434"/>
    <cfRule type="duplicateValues" dxfId="1447" priority="1435"/>
    <cfRule type="duplicateValues" dxfId="1446" priority="1437"/>
    <cfRule type="duplicateValues" dxfId="1445" priority="1438"/>
    <cfRule type="duplicateValues" dxfId="1444" priority="1439"/>
    <cfRule type="duplicateValues" dxfId="1443" priority="1440"/>
    <cfRule type="duplicateValues" dxfId="1442" priority="1441"/>
  </conditionalFormatting>
  <conditionalFormatting sqref="E238">
    <cfRule type="duplicateValues" dxfId="1441" priority="1432"/>
  </conditionalFormatting>
  <conditionalFormatting sqref="E238">
    <cfRule type="duplicateValues" dxfId="1440" priority="1430"/>
    <cfRule type="duplicateValues" dxfId="1439" priority="1431"/>
  </conditionalFormatting>
  <conditionalFormatting sqref="E238">
    <cfRule type="duplicateValues" dxfId="1438" priority="1423"/>
  </conditionalFormatting>
  <conditionalFormatting sqref="E238">
    <cfRule type="duplicateValues" dxfId="1437" priority="1416"/>
    <cfRule type="duplicateValues" dxfId="1436" priority="1420"/>
    <cfRule type="duplicateValues" dxfId="1435" priority="1421"/>
    <cfRule type="duplicateValues" dxfId="1434" priority="1422"/>
    <cfRule type="duplicateValues" dxfId="1433" priority="1424"/>
    <cfRule type="duplicateValues" dxfId="1432" priority="1425"/>
    <cfRule type="duplicateValues" dxfId="1431" priority="1426"/>
    <cfRule type="duplicateValues" dxfId="1430" priority="1427"/>
    <cfRule type="duplicateValues" dxfId="1429" priority="1428"/>
  </conditionalFormatting>
  <conditionalFormatting sqref="E238">
    <cfRule type="duplicateValues" dxfId="1428" priority="1419"/>
  </conditionalFormatting>
  <conditionalFormatting sqref="E238">
    <cfRule type="duplicateValues" dxfId="1427" priority="1417"/>
    <cfRule type="duplicateValues" dxfId="1426" priority="1418"/>
  </conditionalFormatting>
  <conditionalFormatting sqref="E238">
    <cfRule type="duplicateValues" dxfId="1425" priority="1414"/>
  </conditionalFormatting>
  <conditionalFormatting sqref="E238">
    <cfRule type="duplicateValues" dxfId="1424" priority="1413"/>
  </conditionalFormatting>
  <conditionalFormatting sqref="E238">
    <cfRule type="duplicateValues" dxfId="1423" priority="1412"/>
  </conditionalFormatting>
  <conditionalFormatting sqref="E238">
    <cfRule type="duplicateValues" dxfId="1422" priority="1411"/>
  </conditionalFormatting>
  <conditionalFormatting sqref="E238">
    <cfRule type="duplicateValues" dxfId="1421" priority="1410"/>
  </conditionalFormatting>
  <conditionalFormatting sqref="E238">
    <cfRule type="duplicateValues" dxfId="1420" priority="1409"/>
  </conditionalFormatting>
  <conditionalFormatting sqref="E238">
    <cfRule type="duplicateValues" dxfId="1419" priority="1408"/>
  </conditionalFormatting>
  <conditionalFormatting sqref="E238">
    <cfRule type="duplicateValues" dxfId="1418" priority="1407"/>
  </conditionalFormatting>
  <conditionalFormatting sqref="E238">
    <cfRule type="duplicateValues" dxfId="1417" priority="1406"/>
  </conditionalFormatting>
  <conditionalFormatting sqref="E238">
    <cfRule type="duplicateValues" dxfId="1416" priority="1405"/>
  </conditionalFormatting>
  <conditionalFormatting sqref="E238">
    <cfRule type="duplicateValues" dxfId="1415" priority="1404"/>
  </conditionalFormatting>
  <conditionalFormatting sqref="E238">
    <cfRule type="duplicateValues" dxfId="1414" priority="1402"/>
    <cfRule type="duplicateValues" dxfId="1413" priority="1403"/>
  </conditionalFormatting>
  <conditionalFormatting sqref="E238">
    <cfRule type="duplicateValues" dxfId="1412" priority="1401"/>
  </conditionalFormatting>
  <conditionalFormatting sqref="E238">
    <cfRule type="duplicateValues" dxfId="1411" priority="1400"/>
  </conditionalFormatting>
  <conditionalFormatting sqref="E238">
    <cfRule type="duplicateValues" dxfId="1410" priority="1399"/>
  </conditionalFormatting>
  <conditionalFormatting sqref="E238">
    <cfRule type="duplicateValues" dxfId="1409" priority="1398"/>
  </conditionalFormatting>
  <conditionalFormatting sqref="E238">
    <cfRule type="duplicateValues" dxfId="1408" priority="1396"/>
    <cfRule type="duplicateValues" dxfId="1407" priority="1397"/>
  </conditionalFormatting>
  <conditionalFormatting sqref="E238">
    <cfRule type="duplicateValues" dxfId="1406" priority="1395"/>
  </conditionalFormatting>
  <conditionalFormatting sqref="E238">
    <cfRule type="duplicateValues" dxfId="1405" priority="1394"/>
  </conditionalFormatting>
  <conditionalFormatting sqref="E238">
    <cfRule type="duplicateValues" dxfId="1404" priority="1393"/>
  </conditionalFormatting>
  <conditionalFormatting sqref="E238">
    <cfRule type="duplicateValues" dxfId="1403" priority="1391"/>
    <cfRule type="duplicateValues" dxfId="1402" priority="1392"/>
  </conditionalFormatting>
  <conditionalFormatting sqref="E238">
    <cfRule type="duplicateValues" dxfId="1401" priority="1390"/>
  </conditionalFormatting>
  <conditionalFormatting sqref="E238">
    <cfRule type="duplicateValues" dxfId="1400" priority="1389"/>
  </conditionalFormatting>
  <conditionalFormatting sqref="E238">
    <cfRule type="duplicateValues" dxfId="1399" priority="1388"/>
  </conditionalFormatting>
  <conditionalFormatting sqref="E238">
    <cfRule type="duplicateValues" dxfId="1398" priority="1386"/>
    <cfRule type="duplicateValues" dxfId="1397" priority="1387"/>
  </conditionalFormatting>
  <conditionalFormatting sqref="E238">
    <cfRule type="duplicateValues" dxfId="1396" priority="1385"/>
  </conditionalFormatting>
  <conditionalFormatting sqref="E238">
    <cfRule type="duplicateValues" dxfId="1395" priority="1384"/>
  </conditionalFormatting>
  <conditionalFormatting sqref="E238">
    <cfRule type="duplicateValues" dxfId="1394" priority="1382"/>
    <cfRule type="duplicateValues" dxfId="1393" priority="1383"/>
  </conditionalFormatting>
  <conditionalFormatting sqref="E238">
    <cfRule type="duplicateValues" dxfId="1392" priority="1381"/>
  </conditionalFormatting>
  <conditionalFormatting sqref="E238">
    <cfRule type="duplicateValues" dxfId="1391" priority="1379"/>
    <cfRule type="duplicateValues" dxfId="1390" priority="1380"/>
  </conditionalFormatting>
  <conditionalFormatting sqref="E238">
    <cfRule type="duplicateValues" dxfId="1389" priority="1378"/>
  </conditionalFormatting>
  <conditionalFormatting sqref="E238">
    <cfRule type="duplicateValues" dxfId="1388" priority="1376"/>
    <cfRule type="duplicateValues" dxfId="1387" priority="1377"/>
  </conditionalFormatting>
  <conditionalFormatting sqref="E238">
    <cfRule type="duplicateValues" dxfId="1386" priority="1375"/>
  </conditionalFormatting>
  <conditionalFormatting sqref="E238">
    <cfRule type="duplicateValues" dxfId="1385" priority="1374"/>
  </conditionalFormatting>
  <conditionalFormatting sqref="E238">
    <cfRule type="duplicateValues" dxfId="1384" priority="1373"/>
  </conditionalFormatting>
  <conditionalFormatting sqref="E238">
    <cfRule type="duplicateValues" dxfId="1383" priority="1372"/>
  </conditionalFormatting>
  <conditionalFormatting sqref="E238">
    <cfRule type="duplicateValues" dxfId="1382" priority="1371"/>
  </conditionalFormatting>
  <conditionalFormatting sqref="E238">
    <cfRule type="duplicateValues" dxfId="1381" priority="1370"/>
  </conditionalFormatting>
  <conditionalFormatting sqref="E365">
    <cfRule type="duplicateValues" dxfId="1380" priority="1364"/>
  </conditionalFormatting>
  <conditionalFormatting sqref="E365">
    <cfRule type="duplicateValues" dxfId="1379" priority="1344"/>
    <cfRule type="duplicateValues" dxfId="1378" priority="1357"/>
    <cfRule type="duplicateValues" dxfId="1377" priority="1361"/>
    <cfRule type="duplicateValues" dxfId="1376" priority="1362"/>
    <cfRule type="duplicateValues" dxfId="1375" priority="1363"/>
    <cfRule type="duplicateValues" dxfId="1374" priority="1365"/>
    <cfRule type="duplicateValues" dxfId="1373" priority="1366"/>
    <cfRule type="duplicateValues" dxfId="1372" priority="1367"/>
    <cfRule type="duplicateValues" dxfId="1371" priority="1368"/>
    <cfRule type="duplicateValues" dxfId="1370" priority="1369"/>
  </conditionalFormatting>
  <conditionalFormatting sqref="E365">
    <cfRule type="duplicateValues" dxfId="1369" priority="1360"/>
  </conditionalFormatting>
  <conditionalFormatting sqref="E365">
    <cfRule type="duplicateValues" dxfId="1368" priority="1358"/>
    <cfRule type="duplicateValues" dxfId="1367" priority="1359"/>
  </conditionalFormatting>
  <conditionalFormatting sqref="E365">
    <cfRule type="duplicateValues" dxfId="1366" priority="1351"/>
  </conditionalFormatting>
  <conditionalFormatting sqref="E365">
    <cfRule type="duplicateValues" dxfId="1365" priority="1345"/>
    <cfRule type="duplicateValues" dxfId="1364" priority="1348"/>
    <cfRule type="duplicateValues" dxfId="1363" priority="1349"/>
    <cfRule type="duplicateValues" dxfId="1362" priority="1350"/>
    <cfRule type="duplicateValues" dxfId="1361" priority="1352"/>
    <cfRule type="duplicateValues" dxfId="1360" priority="1353"/>
    <cfRule type="duplicateValues" dxfId="1359" priority="1354"/>
    <cfRule type="duplicateValues" dxfId="1358" priority="1355"/>
    <cfRule type="duplicateValues" dxfId="1357" priority="1356"/>
  </conditionalFormatting>
  <conditionalFormatting sqref="E365">
    <cfRule type="duplicateValues" dxfId="1356" priority="1346"/>
    <cfRule type="duplicateValues" dxfId="1355" priority="1347"/>
  </conditionalFormatting>
  <conditionalFormatting sqref="E365">
    <cfRule type="duplicateValues" dxfId="1354" priority="1343"/>
  </conditionalFormatting>
  <conditionalFormatting sqref="E365">
    <cfRule type="duplicateValues" dxfId="1353" priority="1342"/>
  </conditionalFormatting>
  <conditionalFormatting sqref="E365">
    <cfRule type="duplicateValues" dxfId="1352" priority="1341"/>
  </conditionalFormatting>
  <conditionalFormatting sqref="E365">
    <cfRule type="duplicateValues" dxfId="1351" priority="1340"/>
  </conditionalFormatting>
  <conditionalFormatting sqref="E365">
    <cfRule type="duplicateValues" dxfId="1350" priority="1339"/>
  </conditionalFormatting>
  <conditionalFormatting sqref="E365">
    <cfRule type="duplicateValues" dxfId="1349" priority="1338"/>
  </conditionalFormatting>
  <conditionalFormatting sqref="E365">
    <cfRule type="duplicateValues" dxfId="1348" priority="1337"/>
  </conditionalFormatting>
  <conditionalFormatting sqref="E365">
    <cfRule type="duplicateValues" dxfId="1347" priority="1336"/>
  </conditionalFormatting>
  <conditionalFormatting sqref="E365">
    <cfRule type="duplicateValues" dxfId="1346" priority="1335"/>
  </conditionalFormatting>
  <conditionalFormatting sqref="E365">
    <cfRule type="duplicateValues" dxfId="1345" priority="1334"/>
  </conditionalFormatting>
  <conditionalFormatting sqref="E365">
    <cfRule type="duplicateValues" dxfId="1344" priority="1332"/>
    <cfRule type="duplicateValues" dxfId="1343" priority="1333"/>
  </conditionalFormatting>
  <conditionalFormatting sqref="E365">
    <cfRule type="duplicateValues" dxfId="1342" priority="1331"/>
  </conditionalFormatting>
  <conditionalFormatting sqref="E365">
    <cfRule type="duplicateValues" dxfId="1341" priority="1330"/>
  </conditionalFormatting>
  <conditionalFormatting sqref="E365">
    <cfRule type="duplicateValues" dxfId="1340" priority="1329"/>
  </conditionalFormatting>
  <conditionalFormatting sqref="E365">
    <cfRule type="duplicateValues" dxfId="1339" priority="1328"/>
  </conditionalFormatting>
  <conditionalFormatting sqref="E365">
    <cfRule type="duplicateValues" dxfId="1338" priority="1326"/>
    <cfRule type="duplicateValues" dxfId="1337" priority="1327"/>
  </conditionalFormatting>
  <conditionalFormatting sqref="E365">
    <cfRule type="duplicateValues" dxfId="1336" priority="1325"/>
  </conditionalFormatting>
  <conditionalFormatting sqref="E365">
    <cfRule type="duplicateValues" dxfId="1335" priority="1324"/>
  </conditionalFormatting>
  <conditionalFormatting sqref="E365">
    <cfRule type="duplicateValues" dxfId="1334" priority="1323"/>
  </conditionalFormatting>
  <conditionalFormatting sqref="E365">
    <cfRule type="duplicateValues" dxfId="1333" priority="1321"/>
    <cfRule type="duplicateValues" dxfId="1332" priority="1322"/>
  </conditionalFormatting>
  <conditionalFormatting sqref="E365">
    <cfRule type="duplicateValues" dxfId="1331" priority="1320"/>
  </conditionalFormatting>
  <conditionalFormatting sqref="E365">
    <cfRule type="duplicateValues" dxfId="1330" priority="1319"/>
  </conditionalFormatting>
  <conditionalFormatting sqref="E365">
    <cfRule type="duplicateValues" dxfId="1329" priority="1318"/>
  </conditionalFormatting>
  <conditionalFormatting sqref="E365">
    <cfRule type="duplicateValues" dxfId="1328" priority="1316"/>
    <cfRule type="duplicateValues" dxfId="1327" priority="1317"/>
  </conditionalFormatting>
  <conditionalFormatting sqref="E365">
    <cfRule type="duplicateValues" dxfId="1326" priority="1315"/>
  </conditionalFormatting>
  <conditionalFormatting sqref="E365">
    <cfRule type="duplicateValues" dxfId="1325" priority="1314"/>
  </conditionalFormatting>
  <conditionalFormatting sqref="E365">
    <cfRule type="duplicateValues" dxfId="1324" priority="1312"/>
    <cfRule type="duplicateValues" dxfId="1323" priority="1313"/>
  </conditionalFormatting>
  <conditionalFormatting sqref="E365">
    <cfRule type="duplicateValues" dxfId="1322" priority="1311"/>
  </conditionalFormatting>
  <conditionalFormatting sqref="E365">
    <cfRule type="duplicateValues" dxfId="1321" priority="1309"/>
    <cfRule type="duplicateValues" dxfId="1320" priority="1310"/>
  </conditionalFormatting>
  <conditionalFormatting sqref="E365">
    <cfRule type="duplicateValues" dxfId="1319" priority="1308"/>
  </conditionalFormatting>
  <conditionalFormatting sqref="E365">
    <cfRule type="duplicateValues" dxfId="1318" priority="1306"/>
    <cfRule type="duplicateValues" dxfId="1317" priority="1307"/>
  </conditionalFormatting>
  <conditionalFormatting sqref="E365">
    <cfRule type="duplicateValues" dxfId="1316" priority="1305"/>
  </conditionalFormatting>
  <conditionalFormatting sqref="E365">
    <cfRule type="duplicateValues" dxfId="1315" priority="1304"/>
  </conditionalFormatting>
  <conditionalFormatting sqref="E365">
    <cfRule type="duplicateValues" dxfId="1314" priority="1303"/>
  </conditionalFormatting>
  <conditionalFormatting sqref="E365">
    <cfRule type="duplicateValues" dxfId="1313" priority="1302"/>
  </conditionalFormatting>
  <conditionalFormatting sqref="E365">
    <cfRule type="duplicateValues" dxfId="1312" priority="1301"/>
  </conditionalFormatting>
  <conditionalFormatting sqref="E365">
    <cfRule type="duplicateValues" dxfId="1311" priority="1300"/>
  </conditionalFormatting>
  <conditionalFormatting sqref="E366">
    <cfRule type="duplicateValues" dxfId="1310" priority="1294"/>
  </conditionalFormatting>
  <conditionalFormatting sqref="E366">
    <cfRule type="duplicateValues" dxfId="1309" priority="1274"/>
    <cfRule type="duplicateValues" dxfId="1308" priority="1287"/>
    <cfRule type="duplicateValues" dxfId="1307" priority="1291"/>
    <cfRule type="duplicateValues" dxfId="1306" priority="1292"/>
    <cfRule type="duplicateValues" dxfId="1305" priority="1293"/>
    <cfRule type="duplicateValues" dxfId="1304" priority="1295"/>
    <cfRule type="duplicateValues" dxfId="1303" priority="1296"/>
    <cfRule type="duplicateValues" dxfId="1302" priority="1297"/>
    <cfRule type="duplicateValues" dxfId="1301" priority="1298"/>
    <cfRule type="duplicateValues" dxfId="1300" priority="1299"/>
  </conditionalFormatting>
  <conditionalFormatting sqref="E366">
    <cfRule type="duplicateValues" dxfId="1299" priority="1290"/>
  </conditionalFormatting>
  <conditionalFormatting sqref="E366">
    <cfRule type="duplicateValues" dxfId="1298" priority="1288"/>
    <cfRule type="duplicateValues" dxfId="1297" priority="1289"/>
  </conditionalFormatting>
  <conditionalFormatting sqref="E366">
    <cfRule type="duplicateValues" dxfId="1296" priority="1281"/>
  </conditionalFormatting>
  <conditionalFormatting sqref="E366">
    <cfRule type="duplicateValues" dxfId="1295" priority="1275"/>
    <cfRule type="duplicateValues" dxfId="1294" priority="1278"/>
    <cfRule type="duplicateValues" dxfId="1293" priority="1279"/>
    <cfRule type="duplicateValues" dxfId="1292" priority="1280"/>
    <cfRule type="duplicateValues" dxfId="1291" priority="1282"/>
    <cfRule type="duplicateValues" dxfId="1290" priority="1283"/>
    <cfRule type="duplicateValues" dxfId="1289" priority="1284"/>
    <cfRule type="duplicateValues" dxfId="1288" priority="1285"/>
    <cfRule type="duplicateValues" dxfId="1287" priority="1286"/>
  </conditionalFormatting>
  <conditionalFormatting sqref="E366">
    <cfRule type="duplicateValues" dxfId="1286" priority="1276"/>
    <cfRule type="duplicateValues" dxfId="1285" priority="1277"/>
  </conditionalFormatting>
  <conditionalFormatting sqref="E366">
    <cfRule type="duplicateValues" dxfId="1284" priority="1273"/>
  </conditionalFormatting>
  <conditionalFormatting sqref="E366">
    <cfRule type="duplicateValues" dxfId="1283" priority="1272"/>
  </conditionalFormatting>
  <conditionalFormatting sqref="E366">
    <cfRule type="duplicateValues" dxfId="1282" priority="1271"/>
  </conditionalFormatting>
  <conditionalFormatting sqref="E366">
    <cfRule type="duplicateValues" dxfId="1281" priority="1270"/>
  </conditionalFormatting>
  <conditionalFormatting sqref="E366">
    <cfRule type="duplicateValues" dxfId="1280" priority="1269"/>
  </conditionalFormatting>
  <conditionalFormatting sqref="E366">
    <cfRule type="duplicateValues" dxfId="1279" priority="1268"/>
  </conditionalFormatting>
  <conditionalFormatting sqref="E366">
    <cfRule type="duplicateValues" dxfId="1278" priority="1267"/>
  </conditionalFormatting>
  <conditionalFormatting sqref="E366">
    <cfRule type="duplicateValues" dxfId="1277" priority="1266"/>
  </conditionalFormatting>
  <conditionalFormatting sqref="E366">
    <cfRule type="duplicateValues" dxfId="1276" priority="1265"/>
  </conditionalFormatting>
  <conditionalFormatting sqref="E366">
    <cfRule type="duplicateValues" dxfId="1275" priority="1264"/>
  </conditionalFormatting>
  <conditionalFormatting sqref="E366">
    <cfRule type="duplicateValues" dxfId="1274" priority="1262"/>
    <cfRule type="duplicateValues" dxfId="1273" priority="1263"/>
  </conditionalFormatting>
  <conditionalFormatting sqref="E366">
    <cfRule type="duplicateValues" dxfId="1272" priority="1261"/>
  </conditionalFormatting>
  <conditionalFormatting sqref="E366">
    <cfRule type="duplicateValues" dxfId="1271" priority="1260"/>
  </conditionalFormatting>
  <conditionalFormatting sqref="E366">
    <cfRule type="duplicateValues" dxfId="1270" priority="1259"/>
  </conditionalFormatting>
  <conditionalFormatting sqref="E366">
    <cfRule type="duplicateValues" dxfId="1269" priority="1258"/>
  </conditionalFormatting>
  <conditionalFormatting sqref="E366">
    <cfRule type="duplicateValues" dxfId="1268" priority="1256"/>
    <cfRule type="duplicateValues" dxfId="1267" priority="1257"/>
  </conditionalFormatting>
  <conditionalFormatting sqref="E366">
    <cfRule type="duplicateValues" dxfId="1266" priority="1255"/>
  </conditionalFormatting>
  <conditionalFormatting sqref="E366">
    <cfRule type="duplicateValues" dxfId="1265" priority="1254"/>
  </conditionalFormatting>
  <conditionalFormatting sqref="E366">
    <cfRule type="duplicateValues" dxfId="1264" priority="1253"/>
  </conditionalFormatting>
  <conditionalFormatting sqref="E366">
    <cfRule type="duplicateValues" dxfId="1263" priority="1251"/>
    <cfRule type="duplicateValues" dxfId="1262" priority="1252"/>
  </conditionalFormatting>
  <conditionalFormatting sqref="E366">
    <cfRule type="duplicateValues" dxfId="1261" priority="1250"/>
  </conditionalFormatting>
  <conditionalFormatting sqref="E366">
    <cfRule type="duplicateValues" dxfId="1260" priority="1249"/>
  </conditionalFormatting>
  <conditionalFormatting sqref="E366">
    <cfRule type="duplicateValues" dxfId="1259" priority="1248"/>
  </conditionalFormatting>
  <conditionalFormatting sqref="E366">
    <cfRule type="duplicateValues" dxfId="1258" priority="1246"/>
    <cfRule type="duplicateValues" dxfId="1257" priority="1247"/>
  </conditionalFormatting>
  <conditionalFormatting sqref="E366">
    <cfRule type="duplicateValues" dxfId="1256" priority="1245"/>
  </conditionalFormatting>
  <conditionalFormatting sqref="E366">
    <cfRule type="duplicateValues" dxfId="1255" priority="1244"/>
  </conditionalFormatting>
  <conditionalFormatting sqref="E366">
    <cfRule type="duplicateValues" dxfId="1254" priority="1242"/>
    <cfRule type="duplicateValues" dxfId="1253" priority="1243"/>
  </conditionalFormatting>
  <conditionalFormatting sqref="E366">
    <cfRule type="duplicateValues" dxfId="1252" priority="1241"/>
  </conditionalFormatting>
  <conditionalFormatting sqref="E366">
    <cfRule type="duplicateValues" dxfId="1251" priority="1239"/>
    <cfRule type="duplicateValues" dxfId="1250" priority="1240"/>
  </conditionalFormatting>
  <conditionalFormatting sqref="E366">
    <cfRule type="duplicateValues" dxfId="1249" priority="1238"/>
  </conditionalFormatting>
  <conditionalFormatting sqref="E366">
    <cfRule type="duplicateValues" dxfId="1248" priority="1236"/>
    <cfRule type="duplicateValues" dxfId="1247" priority="1237"/>
  </conditionalFormatting>
  <conditionalFormatting sqref="E366">
    <cfRule type="duplicateValues" dxfId="1246" priority="1235"/>
  </conditionalFormatting>
  <conditionalFormatting sqref="E366">
    <cfRule type="duplicateValues" dxfId="1245" priority="1234"/>
  </conditionalFormatting>
  <conditionalFormatting sqref="E366">
    <cfRule type="duplicateValues" dxfId="1244" priority="1233"/>
  </conditionalFormatting>
  <conditionalFormatting sqref="E366">
    <cfRule type="duplicateValues" dxfId="1243" priority="1232"/>
  </conditionalFormatting>
  <conditionalFormatting sqref="E366">
    <cfRule type="duplicateValues" dxfId="1242" priority="1231"/>
  </conditionalFormatting>
  <conditionalFormatting sqref="E366">
    <cfRule type="duplicateValues" dxfId="1241" priority="1230"/>
  </conditionalFormatting>
  <conditionalFormatting sqref="E367">
    <cfRule type="duplicateValues" dxfId="1240" priority="1224"/>
  </conditionalFormatting>
  <conditionalFormatting sqref="E367">
    <cfRule type="duplicateValues" dxfId="1239" priority="1204"/>
    <cfRule type="duplicateValues" dxfId="1238" priority="1217"/>
    <cfRule type="duplicateValues" dxfId="1237" priority="1221"/>
    <cfRule type="duplicateValues" dxfId="1236" priority="1222"/>
    <cfRule type="duplicateValues" dxfId="1235" priority="1223"/>
    <cfRule type="duplicateValues" dxfId="1234" priority="1225"/>
    <cfRule type="duplicateValues" dxfId="1233" priority="1226"/>
    <cfRule type="duplicateValues" dxfId="1232" priority="1227"/>
    <cfRule type="duplicateValues" dxfId="1231" priority="1228"/>
    <cfRule type="duplicateValues" dxfId="1230" priority="1229"/>
  </conditionalFormatting>
  <conditionalFormatting sqref="E367">
    <cfRule type="duplicateValues" dxfId="1229" priority="1220"/>
  </conditionalFormatting>
  <conditionalFormatting sqref="E367">
    <cfRule type="duplicateValues" dxfId="1228" priority="1218"/>
    <cfRule type="duplicateValues" dxfId="1227" priority="1219"/>
  </conditionalFormatting>
  <conditionalFormatting sqref="E367">
    <cfRule type="duplicateValues" dxfId="1226" priority="1211"/>
  </conditionalFormatting>
  <conditionalFormatting sqref="E367">
    <cfRule type="duplicateValues" dxfId="1225" priority="1205"/>
    <cfRule type="duplicateValues" dxfId="1224" priority="1208"/>
    <cfRule type="duplicateValues" dxfId="1223" priority="1209"/>
    <cfRule type="duplicateValues" dxfId="1222" priority="1210"/>
    <cfRule type="duplicateValues" dxfId="1221" priority="1212"/>
    <cfRule type="duplicateValues" dxfId="1220" priority="1213"/>
    <cfRule type="duplicateValues" dxfId="1219" priority="1214"/>
    <cfRule type="duplicateValues" dxfId="1218" priority="1215"/>
    <cfRule type="duplicateValues" dxfId="1217" priority="1216"/>
  </conditionalFormatting>
  <conditionalFormatting sqref="E367">
    <cfRule type="duplicateValues" dxfId="1216" priority="1206"/>
    <cfRule type="duplicateValues" dxfId="1215" priority="1207"/>
  </conditionalFormatting>
  <conditionalFormatting sqref="E367">
    <cfRule type="duplicateValues" dxfId="1214" priority="1203"/>
  </conditionalFormatting>
  <conditionalFormatting sqref="E367">
    <cfRule type="duplicateValues" dxfId="1213" priority="1202"/>
  </conditionalFormatting>
  <conditionalFormatting sqref="E367">
    <cfRule type="duplicateValues" dxfId="1212" priority="1201"/>
  </conditionalFormatting>
  <conditionalFormatting sqref="E367">
    <cfRule type="duplicateValues" dxfId="1211" priority="1200"/>
  </conditionalFormatting>
  <conditionalFormatting sqref="E367">
    <cfRule type="duplicateValues" dxfId="1210" priority="1199"/>
  </conditionalFormatting>
  <conditionalFormatting sqref="E367">
    <cfRule type="duplicateValues" dxfId="1209" priority="1198"/>
  </conditionalFormatting>
  <conditionalFormatting sqref="E367">
    <cfRule type="duplicateValues" dxfId="1208" priority="1197"/>
  </conditionalFormatting>
  <conditionalFormatting sqref="E367">
    <cfRule type="duplicateValues" dxfId="1207" priority="1196"/>
  </conditionalFormatting>
  <conditionalFormatting sqref="E367">
    <cfRule type="duplicateValues" dxfId="1206" priority="1195"/>
  </conditionalFormatting>
  <conditionalFormatting sqref="E367">
    <cfRule type="duplicateValues" dxfId="1205" priority="1194"/>
  </conditionalFormatting>
  <conditionalFormatting sqref="E367">
    <cfRule type="duplicateValues" dxfId="1204" priority="1192"/>
    <cfRule type="duplicateValues" dxfId="1203" priority="1193"/>
  </conditionalFormatting>
  <conditionalFormatting sqref="E367">
    <cfRule type="duplicateValues" dxfId="1202" priority="1191"/>
  </conditionalFormatting>
  <conditionalFormatting sqref="E367">
    <cfRule type="duplicateValues" dxfId="1201" priority="1190"/>
  </conditionalFormatting>
  <conditionalFormatting sqref="E367">
    <cfRule type="duplicateValues" dxfId="1200" priority="1189"/>
  </conditionalFormatting>
  <conditionalFormatting sqref="E367">
    <cfRule type="duplicateValues" dxfId="1199" priority="1188"/>
  </conditionalFormatting>
  <conditionalFormatting sqref="E367">
    <cfRule type="duplicateValues" dxfId="1198" priority="1186"/>
    <cfRule type="duplicateValues" dxfId="1197" priority="1187"/>
  </conditionalFormatting>
  <conditionalFormatting sqref="E367">
    <cfRule type="duplicateValues" dxfId="1196" priority="1185"/>
  </conditionalFormatting>
  <conditionalFormatting sqref="E367">
    <cfRule type="duplicateValues" dxfId="1195" priority="1184"/>
  </conditionalFormatting>
  <conditionalFormatting sqref="E367">
    <cfRule type="duplicateValues" dxfId="1194" priority="1183"/>
  </conditionalFormatting>
  <conditionalFormatting sqref="E367">
    <cfRule type="duplicateValues" dxfId="1193" priority="1181"/>
    <cfRule type="duplicateValues" dxfId="1192" priority="1182"/>
  </conditionalFormatting>
  <conditionalFormatting sqref="E367">
    <cfRule type="duplicateValues" dxfId="1191" priority="1180"/>
  </conditionalFormatting>
  <conditionalFormatting sqref="E367">
    <cfRule type="duplicateValues" dxfId="1190" priority="1179"/>
  </conditionalFormatting>
  <conditionalFormatting sqref="E367">
    <cfRule type="duplicateValues" dxfId="1189" priority="1178"/>
  </conditionalFormatting>
  <conditionalFormatting sqref="E367">
    <cfRule type="duplicateValues" dxfId="1188" priority="1176"/>
    <cfRule type="duplicateValues" dxfId="1187" priority="1177"/>
  </conditionalFormatting>
  <conditionalFormatting sqref="E367">
    <cfRule type="duplicateValues" dxfId="1186" priority="1175"/>
  </conditionalFormatting>
  <conditionalFormatting sqref="E367">
    <cfRule type="duplicateValues" dxfId="1185" priority="1174"/>
  </conditionalFormatting>
  <conditionalFormatting sqref="E367">
    <cfRule type="duplicateValues" dxfId="1184" priority="1172"/>
    <cfRule type="duplicateValues" dxfId="1183" priority="1173"/>
  </conditionalFormatting>
  <conditionalFormatting sqref="E367">
    <cfRule type="duplicateValues" dxfId="1182" priority="1171"/>
  </conditionalFormatting>
  <conditionalFormatting sqref="E367">
    <cfRule type="duplicateValues" dxfId="1181" priority="1169"/>
    <cfRule type="duplicateValues" dxfId="1180" priority="1170"/>
  </conditionalFormatting>
  <conditionalFormatting sqref="E367">
    <cfRule type="duplicateValues" dxfId="1179" priority="1168"/>
  </conditionalFormatting>
  <conditionalFormatting sqref="E367">
    <cfRule type="duplicateValues" dxfId="1178" priority="1166"/>
    <cfRule type="duplicateValues" dxfId="1177" priority="1167"/>
  </conditionalFormatting>
  <conditionalFormatting sqref="E367">
    <cfRule type="duplicateValues" dxfId="1176" priority="1165"/>
  </conditionalFormatting>
  <conditionalFormatting sqref="E367">
    <cfRule type="duplicateValues" dxfId="1175" priority="1164"/>
  </conditionalFormatting>
  <conditionalFormatting sqref="E367">
    <cfRule type="duplicateValues" dxfId="1174" priority="1163"/>
  </conditionalFormatting>
  <conditionalFormatting sqref="E367">
    <cfRule type="duplicateValues" dxfId="1173" priority="1162"/>
  </conditionalFormatting>
  <conditionalFormatting sqref="E367">
    <cfRule type="duplicateValues" dxfId="1172" priority="1161"/>
  </conditionalFormatting>
  <conditionalFormatting sqref="E367">
    <cfRule type="duplicateValues" dxfId="1171" priority="1160"/>
  </conditionalFormatting>
  <conditionalFormatting sqref="E1:E368 E372:E376 E378 E381:E383 E387:E388 E391 E394:E1048576">
    <cfRule type="duplicateValues" dxfId="1170" priority="1159"/>
  </conditionalFormatting>
  <conditionalFormatting sqref="E369">
    <cfRule type="duplicateValues" dxfId="1169" priority="1153"/>
  </conditionalFormatting>
  <conditionalFormatting sqref="E369">
    <cfRule type="duplicateValues" dxfId="1168" priority="1133"/>
    <cfRule type="duplicateValues" dxfId="1167" priority="1146"/>
    <cfRule type="duplicateValues" dxfId="1166" priority="1150"/>
    <cfRule type="duplicateValues" dxfId="1165" priority="1151"/>
    <cfRule type="duplicateValues" dxfId="1164" priority="1152"/>
    <cfRule type="duplicateValues" dxfId="1163" priority="1154"/>
    <cfRule type="duplicateValues" dxfId="1162" priority="1155"/>
    <cfRule type="duplicateValues" dxfId="1161" priority="1156"/>
    <cfRule type="duplicateValues" dxfId="1160" priority="1157"/>
    <cfRule type="duplicateValues" dxfId="1159" priority="1158"/>
  </conditionalFormatting>
  <conditionalFormatting sqref="E369">
    <cfRule type="duplicateValues" dxfId="1158" priority="1149"/>
  </conditionalFormatting>
  <conditionalFormatting sqref="E369">
    <cfRule type="duplicateValues" dxfId="1157" priority="1147"/>
    <cfRule type="duplicateValues" dxfId="1156" priority="1148"/>
  </conditionalFormatting>
  <conditionalFormatting sqref="E369">
    <cfRule type="duplicateValues" dxfId="1155" priority="1140"/>
  </conditionalFormatting>
  <conditionalFormatting sqref="E369">
    <cfRule type="duplicateValues" dxfId="1154" priority="1134"/>
    <cfRule type="duplicateValues" dxfId="1153" priority="1137"/>
    <cfRule type="duplicateValues" dxfId="1152" priority="1138"/>
    <cfRule type="duplicateValues" dxfId="1151" priority="1139"/>
    <cfRule type="duplicateValues" dxfId="1150" priority="1141"/>
    <cfRule type="duplicateValues" dxfId="1149" priority="1142"/>
    <cfRule type="duplicateValues" dxfId="1148" priority="1143"/>
    <cfRule type="duplicateValues" dxfId="1147" priority="1144"/>
    <cfRule type="duplicateValues" dxfId="1146" priority="1145"/>
  </conditionalFormatting>
  <conditionalFormatting sqref="E369">
    <cfRule type="duplicateValues" dxfId="1145" priority="1135"/>
    <cfRule type="duplicateValues" dxfId="1144" priority="1136"/>
  </conditionalFormatting>
  <conditionalFormatting sqref="E369">
    <cfRule type="duplicateValues" dxfId="1143" priority="1132"/>
  </conditionalFormatting>
  <conditionalFormatting sqref="E369">
    <cfRule type="duplicateValues" dxfId="1142" priority="1131"/>
  </conditionalFormatting>
  <conditionalFormatting sqref="E369">
    <cfRule type="duplicateValues" dxfId="1141" priority="1130"/>
  </conditionalFormatting>
  <conditionalFormatting sqref="E369">
    <cfRule type="duplicateValues" dxfId="1140" priority="1129"/>
  </conditionalFormatting>
  <conditionalFormatting sqref="E369">
    <cfRule type="duplicateValues" dxfId="1139" priority="1128"/>
  </conditionalFormatting>
  <conditionalFormatting sqref="E369">
    <cfRule type="duplicateValues" dxfId="1138" priority="1127"/>
  </conditionalFormatting>
  <conditionalFormatting sqref="E369">
    <cfRule type="duplicateValues" dxfId="1137" priority="1126"/>
  </conditionalFormatting>
  <conditionalFormatting sqref="E369">
    <cfRule type="duplicateValues" dxfId="1136" priority="1125"/>
  </conditionalFormatting>
  <conditionalFormatting sqref="E369">
    <cfRule type="duplicateValues" dxfId="1135" priority="1124"/>
  </conditionalFormatting>
  <conditionalFormatting sqref="E369">
    <cfRule type="duplicateValues" dxfId="1134" priority="1123"/>
  </conditionalFormatting>
  <conditionalFormatting sqref="E369">
    <cfRule type="duplicateValues" dxfId="1133" priority="1121"/>
    <cfRule type="duplicateValues" dxfId="1132" priority="1122"/>
  </conditionalFormatting>
  <conditionalFormatting sqref="E369">
    <cfRule type="duplicateValues" dxfId="1131" priority="1120"/>
  </conditionalFormatting>
  <conditionalFormatting sqref="E369">
    <cfRule type="duplicateValues" dxfId="1130" priority="1119"/>
  </conditionalFormatting>
  <conditionalFormatting sqref="E369">
    <cfRule type="duplicateValues" dxfId="1129" priority="1118"/>
  </conditionalFormatting>
  <conditionalFormatting sqref="E369">
    <cfRule type="duplicateValues" dxfId="1128" priority="1117"/>
  </conditionalFormatting>
  <conditionalFormatting sqref="E369">
    <cfRule type="duplicateValues" dxfId="1127" priority="1115"/>
    <cfRule type="duplicateValues" dxfId="1126" priority="1116"/>
  </conditionalFormatting>
  <conditionalFormatting sqref="E369">
    <cfRule type="duplicateValues" dxfId="1125" priority="1114"/>
  </conditionalFormatting>
  <conditionalFormatting sqref="E369">
    <cfRule type="duplicateValues" dxfId="1124" priority="1113"/>
  </conditionalFormatting>
  <conditionalFormatting sqref="E369">
    <cfRule type="duplicateValues" dxfId="1123" priority="1112"/>
  </conditionalFormatting>
  <conditionalFormatting sqref="E369">
    <cfRule type="duplicateValues" dxfId="1122" priority="1110"/>
    <cfRule type="duplicateValues" dxfId="1121" priority="1111"/>
  </conditionalFormatting>
  <conditionalFormatting sqref="E369">
    <cfRule type="duplicateValues" dxfId="1120" priority="1109"/>
  </conditionalFormatting>
  <conditionalFormatting sqref="E369">
    <cfRule type="duplicateValues" dxfId="1119" priority="1108"/>
  </conditionalFormatting>
  <conditionalFormatting sqref="E369">
    <cfRule type="duplicateValues" dxfId="1118" priority="1107"/>
  </conditionalFormatting>
  <conditionalFormatting sqref="E369">
    <cfRule type="duplicateValues" dxfId="1117" priority="1105"/>
    <cfRule type="duplicateValues" dxfId="1116" priority="1106"/>
  </conditionalFormatting>
  <conditionalFormatting sqref="E369">
    <cfRule type="duplicateValues" dxfId="1115" priority="1104"/>
  </conditionalFormatting>
  <conditionalFormatting sqref="E369">
    <cfRule type="duplicateValues" dxfId="1114" priority="1103"/>
  </conditionalFormatting>
  <conditionalFormatting sqref="E369">
    <cfRule type="duplicateValues" dxfId="1113" priority="1101"/>
    <cfRule type="duplicateValues" dxfId="1112" priority="1102"/>
  </conditionalFormatting>
  <conditionalFormatting sqref="E369">
    <cfRule type="duplicateValues" dxfId="1111" priority="1100"/>
  </conditionalFormatting>
  <conditionalFormatting sqref="E369">
    <cfRule type="duplicateValues" dxfId="1110" priority="1098"/>
    <cfRule type="duplicateValues" dxfId="1109" priority="1099"/>
  </conditionalFormatting>
  <conditionalFormatting sqref="E369">
    <cfRule type="duplicateValues" dxfId="1108" priority="1097"/>
  </conditionalFormatting>
  <conditionalFormatting sqref="E369">
    <cfRule type="duplicateValues" dxfId="1107" priority="1095"/>
    <cfRule type="duplicateValues" dxfId="1106" priority="1096"/>
  </conditionalFormatting>
  <conditionalFormatting sqref="E369">
    <cfRule type="duplicateValues" dxfId="1105" priority="1094"/>
  </conditionalFormatting>
  <conditionalFormatting sqref="E369">
    <cfRule type="duplicateValues" dxfId="1104" priority="1093"/>
  </conditionalFormatting>
  <conditionalFormatting sqref="E369">
    <cfRule type="duplicateValues" dxfId="1103" priority="1092"/>
  </conditionalFormatting>
  <conditionalFormatting sqref="E369">
    <cfRule type="duplicateValues" dxfId="1102" priority="1091"/>
  </conditionalFormatting>
  <conditionalFormatting sqref="E369">
    <cfRule type="duplicateValues" dxfId="1101" priority="1090"/>
  </conditionalFormatting>
  <conditionalFormatting sqref="E369">
    <cfRule type="duplicateValues" dxfId="1100" priority="1089"/>
  </conditionalFormatting>
  <conditionalFormatting sqref="E369">
    <cfRule type="duplicateValues" dxfId="1099" priority="1088"/>
  </conditionalFormatting>
  <conditionalFormatting sqref="Y180">
    <cfRule type="duplicateValues" dxfId="1091" priority="1080"/>
  </conditionalFormatting>
  <conditionalFormatting sqref="Y180">
    <cfRule type="duplicateValues" dxfId="1090" priority="1079"/>
  </conditionalFormatting>
  <conditionalFormatting sqref="E370">
    <cfRule type="duplicateValues" dxfId="1089" priority="1073"/>
  </conditionalFormatting>
  <conditionalFormatting sqref="E370">
    <cfRule type="duplicateValues" dxfId="1088" priority="1053"/>
    <cfRule type="duplicateValues" dxfId="1087" priority="1066"/>
    <cfRule type="duplicateValues" dxfId="1086" priority="1070"/>
    <cfRule type="duplicateValues" dxfId="1085" priority="1071"/>
    <cfRule type="duplicateValues" dxfId="1084" priority="1072"/>
    <cfRule type="duplicateValues" dxfId="1083" priority="1074"/>
    <cfRule type="duplicateValues" dxfId="1082" priority="1075"/>
    <cfRule type="duplicateValues" dxfId="1081" priority="1076"/>
    <cfRule type="duplicateValues" dxfId="1080" priority="1077"/>
    <cfRule type="duplicateValues" dxfId="1079" priority="1078"/>
  </conditionalFormatting>
  <conditionalFormatting sqref="E370">
    <cfRule type="duplicateValues" dxfId="1078" priority="1069"/>
  </conditionalFormatting>
  <conditionalFormatting sqref="E370">
    <cfRule type="duplicateValues" dxfId="1077" priority="1067"/>
    <cfRule type="duplicateValues" dxfId="1076" priority="1068"/>
  </conditionalFormatting>
  <conditionalFormatting sqref="E370">
    <cfRule type="duplicateValues" dxfId="1075" priority="1060"/>
  </conditionalFormatting>
  <conditionalFormatting sqref="E370">
    <cfRule type="duplicateValues" dxfId="1074" priority="1054"/>
    <cfRule type="duplicateValues" dxfId="1073" priority="1057"/>
    <cfRule type="duplicateValues" dxfId="1072" priority="1058"/>
    <cfRule type="duplicateValues" dxfId="1071" priority="1059"/>
    <cfRule type="duplicateValues" dxfId="1070" priority="1061"/>
    <cfRule type="duplicateValues" dxfId="1069" priority="1062"/>
    <cfRule type="duplicateValues" dxfId="1068" priority="1063"/>
    <cfRule type="duplicateValues" dxfId="1067" priority="1064"/>
    <cfRule type="duplicateValues" dxfId="1066" priority="1065"/>
  </conditionalFormatting>
  <conditionalFormatting sqref="E370">
    <cfRule type="duplicateValues" dxfId="1065" priority="1055"/>
    <cfRule type="duplicateValues" dxfId="1064" priority="1056"/>
  </conditionalFormatting>
  <conditionalFormatting sqref="E370">
    <cfRule type="duplicateValues" dxfId="1063" priority="1052"/>
  </conditionalFormatting>
  <conditionalFormatting sqref="E370">
    <cfRule type="duplicateValues" dxfId="1062" priority="1051"/>
  </conditionalFormatting>
  <conditionalFormatting sqref="E370">
    <cfRule type="duplicateValues" dxfId="1061" priority="1050"/>
  </conditionalFormatting>
  <conditionalFormatting sqref="E370">
    <cfRule type="duplicateValues" dxfId="1060" priority="1049"/>
  </conditionalFormatting>
  <conditionalFormatting sqref="E370">
    <cfRule type="duplicateValues" dxfId="1059" priority="1048"/>
  </conditionalFormatting>
  <conditionalFormatting sqref="E370">
    <cfRule type="duplicateValues" dxfId="1058" priority="1047"/>
  </conditionalFormatting>
  <conditionalFormatting sqref="E370">
    <cfRule type="duplicateValues" dxfId="1057" priority="1046"/>
  </conditionalFormatting>
  <conditionalFormatting sqref="E370">
    <cfRule type="duplicateValues" dxfId="1056" priority="1045"/>
  </conditionalFormatting>
  <conditionalFormatting sqref="E370">
    <cfRule type="duplicateValues" dxfId="1055" priority="1044"/>
  </conditionalFormatting>
  <conditionalFormatting sqref="E370">
    <cfRule type="duplicateValues" dxfId="1054" priority="1043"/>
  </conditionalFormatting>
  <conditionalFormatting sqref="E370">
    <cfRule type="duplicateValues" dxfId="1053" priority="1041"/>
    <cfRule type="duplicateValues" dxfId="1052" priority="1042"/>
  </conditionalFormatting>
  <conditionalFormatting sqref="E370">
    <cfRule type="duplicateValues" dxfId="1051" priority="1040"/>
  </conditionalFormatting>
  <conditionalFormatting sqref="E370">
    <cfRule type="duplicateValues" dxfId="1050" priority="1039"/>
  </conditionalFormatting>
  <conditionalFormatting sqref="E370">
    <cfRule type="duplicateValues" dxfId="1049" priority="1038"/>
  </conditionalFormatting>
  <conditionalFormatting sqref="E370">
    <cfRule type="duplicateValues" dxfId="1048" priority="1037"/>
  </conditionalFormatting>
  <conditionalFormatting sqref="E370">
    <cfRule type="duplicateValues" dxfId="1047" priority="1035"/>
    <cfRule type="duplicateValues" dxfId="1046" priority="1036"/>
  </conditionalFormatting>
  <conditionalFormatting sqref="E370">
    <cfRule type="duplicateValues" dxfId="1045" priority="1034"/>
  </conditionalFormatting>
  <conditionalFormatting sqref="E370">
    <cfRule type="duplicateValues" dxfId="1044" priority="1033"/>
  </conditionalFormatting>
  <conditionalFormatting sqref="E370">
    <cfRule type="duplicateValues" dxfId="1043" priority="1032"/>
  </conditionalFormatting>
  <conditionalFormatting sqref="E370">
    <cfRule type="duplicateValues" dxfId="1042" priority="1030"/>
    <cfRule type="duplicateValues" dxfId="1041" priority="1031"/>
  </conditionalFormatting>
  <conditionalFormatting sqref="E370">
    <cfRule type="duplicateValues" dxfId="1040" priority="1029"/>
  </conditionalFormatting>
  <conditionalFormatting sqref="E370">
    <cfRule type="duplicateValues" dxfId="1039" priority="1028"/>
  </conditionalFormatting>
  <conditionalFormatting sqref="E370">
    <cfRule type="duplicateValues" dxfId="1038" priority="1027"/>
  </conditionalFormatting>
  <conditionalFormatting sqref="E370">
    <cfRule type="duplicateValues" dxfId="1037" priority="1025"/>
    <cfRule type="duplicateValues" dxfId="1036" priority="1026"/>
  </conditionalFormatting>
  <conditionalFormatting sqref="E370">
    <cfRule type="duplicateValues" dxfId="1035" priority="1024"/>
  </conditionalFormatting>
  <conditionalFormatting sqref="E370">
    <cfRule type="duplicateValues" dxfId="1034" priority="1023"/>
  </conditionalFormatting>
  <conditionalFormatting sqref="E370">
    <cfRule type="duplicateValues" dxfId="1033" priority="1021"/>
    <cfRule type="duplicateValues" dxfId="1032" priority="1022"/>
  </conditionalFormatting>
  <conditionalFormatting sqref="E370">
    <cfRule type="duplicateValues" dxfId="1031" priority="1020"/>
  </conditionalFormatting>
  <conditionalFormatting sqref="E370">
    <cfRule type="duplicateValues" dxfId="1030" priority="1018"/>
    <cfRule type="duplicateValues" dxfId="1029" priority="1019"/>
  </conditionalFormatting>
  <conditionalFormatting sqref="E370">
    <cfRule type="duplicateValues" dxfId="1028" priority="1017"/>
  </conditionalFormatting>
  <conditionalFormatting sqref="E370">
    <cfRule type="duplicateValues" dxfId="1027" priority="1015"/>
    <cfRule type="duplicateValues" dxfId="1026" priority="1016"/>
  </conditionalFormatting>
  <conditionalFormatting sqref="E370">
    <cfRule type="duplicateValues" dxfId="1025" priority="1014"/>
  </conditionalFormatting>
  <conditionalFormatting sqref="E370">
    <cfRule type="duplicateValues" dxfId="1024" priority="1013"/>
  </conditionalFormatting>
  <conditionalFormatting sqref="E370">
    <cfRule type="duplicateValues" dxfId="1023" priority="1012"/>
  </conditionalFormatting>
  <conditionalFormatting sqref="E370">
    <cfRule type="duplicateValues" dxfId="1022" priority="1011"/>
  </conditionalFormatting>
  <conditionalFormatting sqref="E370">
    <cfRule type="duplicateValues" dxfId="1021" priority="1010"/>
  </conditionalFormatting>
  <conditionalFormatting sqref="E370">
    <cfRule type="duplicateValues" dxfId="1020" priority="1009"/>
  </conditionalFormatting>
  <conditionalFormatting sqref="E370">
    <cfRule type="duplicateValues" dxfId="1019" priority="1008"/>
  </conditionalFormatting>
  <conditionalFormatting sqref="E1:E370 E372:E376 E378 E381:E383 E387:E388 E391 E394:E1048576">
    <cfRule type="duplicateValues" dxfId="1018" priority="1007"/>
  </conditionalFormatting>
  <conditionalFormatting sqref="E371">
    <cfRule type="duplicateValues" dxfId="1017" priority="1001"/>
  </conditionalFormatting>
  <conditionalFormatting sqref="E371">
    <cfRule type="duplicateValues" dxfId="1016" priority="981"/>
    <cfRule type="duplicateValues" dxfId="1015" priority="994"/>
    <cfRule type="duplicateValues" dxfId="1014" priority="998"/>
    <cfRule type="duplicateValues" dxfId="1013" priority="999"/>
    <cfRule type="duplicateValues" dxfId="1012" priority="1000"/>
    <cfRule type="duplicateValues" dxfId="1011" priority="1002"/>
    <cfRule type="duplicateValues" dxfId="1010" priority="1003"/>
    <cfRule type="duplicateValues" dxfId="1009" priority="1004"/>
    <cfRule type="duplicateValues" dxfId="1008" priority="1005"/>
    <cfRule type="duplicateValues" dxfId="1007" priority="1006"/>
  </conditionalFormatting>
  <conditionalFormatting sqref="E371">
    <cfRule type="duplicateValues" dxfId="1006" priority="997"/>
  </conditionalFormatting>
  <conditionalFormatting sqref="E371">
    <cfRule type="duplicateValues" dxfId="1005" priority="995"/>
    <cfRule type="duplicateValues" dxfId="1004" priority="996"/>
  </conditionalFormatting>
  <conditionalFormatting sqref="E371">
    <cfRule type="duplicateValues" dxfId="1003" priority="988"/>
  </conditionalFormatting>
  <conditionalFormatting sqref="E371">
    <cfRule type="duplicateValues" dxfId="1002" priority="982"/>
    <cfRule type="duplicateValues" dxfId="1001" priority="985"/>
    <cfRule type="duplicateValues" dxfId="1000" priority="986"/>
    <cfRule type="duplicateValues" dxfId="999" priority="987"/>
    <cfRule type="duplicateValues" dxfId="998" priority="989"/>
    <cfRule type="duplicateValues" dxfId="997" priority="990"/>
    <cfRule type="duplicateValues" dxfId="996" priority="991"/>
    <cfRule type="duplicateValues" dxfId="995" priority="992"/>
    <cfRule type="duplicateValues" dxfId="994" priority="993"/>
  </conditionalFormatting>
  <conditionalFormatting sqref="E371">
    <cfRule type="duplicateValues" dxfId="993" priority="983"/>
    <cfRule type="duplicateValues" dxfId="992" priority="984"/>
  </conditionalFormatting>
  <conditionalFormatting sqref="E371">
    <cfRule type="duplicateValues" dxfId="991" priority="980"/>
  </conditionalFormatting>
  <conditionalFormatting sqref="E371">
    <cfRule type="duplicateValues" dxfId="990" priority="979"/>
  </conditionalFormatting>
  <conditionalFormatting sqref="E371">
    <cfRule type="duplicateValues" dxfId="989" priority="978"/>
  </conditionalFormatting>
  <conditionalFormatting sqref="E371">
    <cfRule type="duplicateValues" dxfId="988" priority="977"/>
  </conditionalFormatting>
  <conditionalFormatting sqref="E371">
    <cfRule type="duplicateValues" dxfId="987" priority="976"/>
  </conditionalFormatting>
  <conditionalFormatting sqref="E371">
    <cfRule type="duplicateValues" dxfId="986" priority="975"/>
  </conditionalFormatting>
  <conditionalFormatting sqref="E371">
    <cfRule type="duplicateValues" dxfId="985" priority="974"/>
  </conditionalFormatting>
  <conditionalFormatting sqref="E371">
    <cfRule type="duplicateValues" dxfId="984" priority="973"/>
  </conditionalFormatting>
  <conditionalFormatting sqref="E371">
    <cfRule type="duplicateValues" dxfId="983" priority="972"/>
  </conditionalFormatting>
  <conditionalFormatting sqref="E371">
    <cfRule type="duplicateValues" dxfId="982" priority="971"/>
  </conditionalFormatting>
  <conditionalFormatting sqref="E371">
    <cfRule type="duplicateValues" dxfId="981" priority="969"/>
    <cfRule type="duplicateValues" dxfId="980" priority="970"/>
  </conditionalFormatting>
  <conditionalFormatting sqref="E371">
    <cfRule type="duplicateValues" dxfId="979" priority="968"/>
  </conditionalFormatting>
  <conditionalFormatting sqref="E371">
    <cfRule type="duplicateValues" dxfId="978" priority="967"/>
  </conditionalFormatting>
  <conditionalFormatting sqref="E371">
    <cfRule type="duplicateValues" dxfId="977" priority="966"/>
  </conditionalFormatting>
  <conditionalFormatting sqref="E371">
    <cfRule type="duplicateValues" dxfId="976" priority="965"/>
  </conditionalFormatting>
  <conditionalFormatting sqref="E371">
    <cfRule type="duplicateValues" dxfId="975" priority="963"/>
    <cfRule type="duplicateValues" dxfId="974" priority="964"/>
  </conditionalFormatting>
  <conditionalFormatting sqref="E371">
    <cfRule type="duplicateValues" dxfId="973" priority="962"/>
  </conditionalFormatting>
  <conditionalFormatting sqref="E371">
    <cfRule type="duplicateValues" dxfId="972" priority="961"/>
  </conditionalFormatting>
  <conditionalFormatting sqref="E371">
    <cfRule type="duplicateValues" dxfId="971" priority="960"/>
  </conditionalFormatting>
  <conditionalFormatting sqref="E371">
    <cfRule type="duplicateValues" dxfId="970" priority="958"/>
    <cfRule type="duplicateValues" dxfId="969" priority="959"/>
  </conditionalFormatting>
  <conditionalFormatting sqref="E371">
    <cfRule type="duplicateValues" dxfId="968" priority="957"/>
  </conditionalFormatting>
  <conditionalFormatting sqref="E371">
    <cfRule type="duplicateValues" dxfId="967" priority="956"/>
  </conditionalFormatting>
  <conditionalFormatting sqref="E371">
    <cfRule type="duplicateValues" dxfId="966" priority="955"/>
  </conditionalFormatting>
  <conditionalFormatting sqref="E371">
    <cfRule type="duplicateValues" dxfId="965" priority="953"/>
    <cfRule type="duplicateValues" dxfId="964" priority="954"/>
  </conditionalFormatting>
  <conditionalFormatting sqref="E371">
    <cfRule type="duplicateValues" dxfId="963" priority="952"/>
  </conditionalFormatting>
  <conditionalFormatting sqref="E371">
    <cfRule type="duplicateValues" dxfId="962" priority="951"/>
  </conditionalFormatting>
  <conditionalFormatting sqref="E371">
    <cfRule type="duplicateValues" dxfId="961" priority="949"/>
    <cfRule type="duplicateValues" dxfId="960" priority="950"/>
  </conditionalFormatting>
  <conditionalFormatting sqref="E371">
    <cfRule type="duplicateValues" dxfId="959" priority="948"/>
  </conditionalFormatting>
  <conditionalFormatting sqref="E371">
    <cfRule type="duplicateValues" dxfId="958" priority="946"/>
    <cfRule type="duplicateValues" dxfId="957" priority="947"/>
  </conditionalFormatting>
  <conditionalFormatting sqref="E371">
    <cfRule type="duplicateValues" dxfId="956" priority="945"/>
  </conditionalFormatting>
  <conditionalFormatting sqref="E371">
    <cfRule type="duplicateValues" dxfId="955" priority="943"/>
    <cfRule type="duplicateValues" dxfId="954" priority="944"/>
  </conditionalFormatting>
  <conditionalFormatting sqref="E371">
    <cfRule type="duplicateValues" dxfId="953" priority="942"/>
  </conditionalFormatting>
  <conditionalFormatting sqref="E371">
    <cfRule type="duplicateValues" dxfId="952" priority="941"/>
  </conditionalFormatting>
  <conditionalFormatting sqref="E371">
    <cfRule type="duplicateValues" dxfId="951" priority="940"/>
  </conditionalFormatting>
  <conditionalFormatting sqref="E371">
    <cfRule type="duplicateValues" dxfId="950" priority="939"/>
  </conditionalFormatting>
  <conditionalFormatting sqref="E371">
    <cfRule type="duplicateValues" dxfId="949" priority="938"/>
  </conditionalFormatting>
  <conditionalFormatting sqref="E371">
    <cfRule type="duplicateValues" dxfId="948" priority="937"/>
  </conditionalFormatting>
  <conditionalFormatting sqref="E371">
    <cfRule type="duplicateValues" dxfId="947" priority="936"/>
  </conditionalFormatting>
  <conditionalFormatting sqref="E371">
    <cfRule type="duplicateValues" dxfId="946" priority="935"/>
  </conditionalFormatting>
  <conditionalFormatting sqref="Y13">
    <cfRule type="duplicateValues" dxfId="945" priority="934"/>
  </conditionalFormatting>
  <conditionalFormatting sqref="E377">
    <cfRule type="duplicateValues" dxfId="944" priority="928"/>
  </conditionalFormatting>
  <conditionalFormatting sqref="E377">
    <cfRule type="duplicateValues" dxfId="943" priority="908"/>
    <cfRule type="duplicateValues" dxfId="942" priority="921"/>
    <cfRule type="duplicateValues" dxfId="941" priority="925"/>
    <cfRule type="duplicateValues" dxfId="940" priority="926"/>
    <cfRule type="duplicateValues" dxfId="939" priority="927"/>
    <cfRule type="duplicateValues" dxfId="938" priority="929"/>
    <cfRule type="duplicateValues" dxfId="937" priority="930"/>
    <cfRule type="duplicateValues" dxfId="936" priority="931"/>
    <cfRule type="duplicateValues" dxfId="935" priority="932"/>
    <cfRule type="duplicateValues" dxfId="934" priority="933"/>
  </conditionalFormatting>
  <conditionalFormatting sqref="E377">
    <cfRule type="duplicateValues" dxfId="933" priority="924"/>
  </conditionalFormatting>
  <conditionalFormatting sqref="E377">
    <cfRule type="duplicateValues" dxfId="932" priority="922"/>
    <cfRule type="duplicateValues" dxfId="931" priority="923"/>
  </conditionalFormatting>
  <conditionalFormatting sqref="E377">
    <cfRule type="duplicateValues" dxfId="930" priority="915"/>
  </conditionalFormatting>
  <conditionalFormatting sqref="E377">
    <cfRule type="duplicateValues" dxfId="929" priority="909"/>
    <cfRule type="duplicateValues" dxfId="928" priority="912"/>
    <cfRule type="duplicateValues" dxfId="927" priority="913"/>
    <cfRule type="duplicateValues" dxfId="926" priority="914"/>
    <cfRule type="duplicateValues" dxfId="925" priority="916"/>
    <cfRule type="duplicateValues" dxfId="924" priority="917"/>
    <cfRule type="duplicateValues" dxfId="923" priority="918"/>
    <cfRule type="duplicateValues" dxfId="922" priority="919"/>
    <cfRule type="duplicateValues" dxfId="921" priority="920"/>
  </conditionalFormatting>
  <conditionalFormatting sqref="E377">
    <cfRule type="duplicateValues" dxfId="920" priority="910"/>
    <cfRule type="duplicateValues" dxfId="919" priority="911"/>
  </conditionalFormatting>
  <conditionalFormatting sqref="E377">
    <cfRule type="duplicateValues" dxfId="918" priority="907"/>
  </conditionalFormatting>
  <conditionalFormatting sqref="E377">
    <cfRule type="duplicateValues" dxfId="917" priority="906"/>
  </conditionalFormatting>
  <conditionalFormatting sqref="E377">
    <cfRule type="duplicateValues" dxfId="916" priority="905"/>
  </conditionalFormatting>
  <conditionalFormatting sqref="E377">
    <cfRule type="duplicateValues" dxfId="915" priority="904"/>
  </conditionalFormatting>
  <conditionalFormatting sqref="E377">
    <cfRule type="duplicateValues" dxfId="914" priority="903"/>
  </conditionalFormatting>
  <conditionalFormatting sqref="E377">
    <cfRule type="duplicateValues" dxfId="913" priority="902"/>
  </conditionalFormatting>
  <conditionalFormatting sqref="E377">
    <cfRule type="duplicateValues" dxfId="912" priority="901"/>
  </conditionalFormatting>
  <conditionalFormatting sqref="E377">
    <cfRule type="duplicateValues" dxfId="911" priority="900"/>
  </conditionalFormatting>
  <conditionalFormatting sqref="E377">
    <cfRule type="duplicateValues" dxfId="910" priority="899"/>
  </conditionalFormatting>
  <conditionalFormatting sqref="E377">
    <cfRule type="duplicateValues" dxfId="909" priority="898"/>
  </conditionalFormatting>
  <conditionalFormatting sqref="E377">
    <cfRule type="duplicateValues" dxfId="908" priority="896"/>
    <cfRule type="duplicateValues" dxfId="907" priority="897"/>
  </conditionalFormatting>
  <conditionalFormatting sqref="E377">
    <cfRule type="duplicateValues" dxfId="906" priority="895"/>
  </conditionalFormatting>
  <conditionalFormatting sqref="E377">
    <cfRule type="duplicateValues" dxfId="905" priority="894"/>
  </conditionalFormatting>
  <conditionalFormatting sqref="E377">
    <cfRule type="duplicateValues" dxfId="904" priority="893"/>
  </conditionalFormatting>
  <conditionalFormatting sqref="E377">
    <cfRule type="duplicateValues" dxfId="903" priority="892"/>
  </conditionalFormatting>
  <conditionalFormatting sqref="E377">
    <cfRule type="duplicateValues" dxfId="902" priority="890"/>
    <cfRule type="duplicateValues" dxfId="901" priority="891"/>
  </conditionalFormatting>
  <conditionalFormatting sqref="E377">
    <cfRule type="duplicateValues" dxfId="900" priority="889"/>
  </conditionalFormatting>
  <conditionalFormatting sqref="E377">
    <cfRule type="duplicateValues" dxfId="899" priority="888"/>
  </conditionalFormatting>
  <conditionalFormatting sqref="E377">
    <cfRule type="duplicateValues" dxfId="898" priority="887"/>
  </conditionalFormatting>
  <conditionalFormatting sqref="E377">
    <cfRule type="duplicateValues" dxfId="897" priority="885"/>
    <cfRule type="duplicateValues" dxfId="896" priority="886"/>
  </conditionalFormatting>
  <conditionalFormatting sqref="E377">
    <cfRule type="duplicateValues" dxfId="895" priority="884"/>
  </conditionalFormatting>
  <conditionalFormatting sqref="E377">
    <cfRule type="duplicateValues" dxfId="894" priority="883"/>
  </conditionalFormatting>
  <conditionalFormatting sqref="E377">
    <cfRule type="duplicateValues" dxfId="893" priority="882"/>
  </conditionalFormatting>
  <conditionalFormatting sqref="E377">
    <cfRule type="duplicateValues" dxfId="892" priority="880"/>
    <cfRule type="duplicateValues" dxfId="891" priority="881"/>
  </conditionalFormatting>
  <conditionalFormatting sqref="E377">
    <cfRule type="duplicateValues" dxfId="890" priority="879"/>
  </conditionalFormatting>
  <conditionalFormatting sqref="E377">
    <cfRule type="duplicateValues" dxfId="889" priority="878"/>
  </conditionalFormatting>
  <conditionalFormatting sqref="E377">
    <cfRule type="duplicateValues" dxfId="888" priority="876"/>
    <cfRule type="duplicateValues" dxfId="887" priority="877"/>
  </conditionalFormatting>
  <conditionalFormatting sqref="E377">
    <cfRule type="duplicateValues" dxfId="886" priority="875"/>
  </conditionalFormatting>
  <conditionalFormatting sqref="E377">
    <cfRule type="duplicateValues" dxfId="885" priority="873"/>
    <cfRule type="duplicateValues" dxfId="884" priority="874"/>
  </conditionalFormatting>
  <conditionalFormatting sqref="E377">
    <cfRule type="duplicateValues" dxfId="883" priority="872"/>
  </conditionalFormatting>
  <conditionalFormatting sqref="E377">
    <cfRule type="duplicateValues" dxfId="882" priority="870"/>
    <cfRule type="duplicateValues" dxfId="881" priority="871"/>
  </conditionalFormatting>
  <conditionalFormatting sqref="E377">
    <cfRule type="duplicateValues" dxfId="880" priority="869"/>
  </conditionalFormatting>
  <conditionalFormatting sqref="E377">
    <cfRule type="duplicateValues" dxfId="879" priority="868"/>
  </conditionalFormatting>
  <conditionalFormatting sqref="E377">
    <cfRule type="duplicateValues" dxfId="878" priority="867"/>
  </conditionalFormatting>
  <conditionalFormatting sqref="E377">
    <cfRule type="duplicateValues" dxfId="877" priority="866"/>
  </conditionalFormatting>
  <conditionalFormatting sqref="E377">
    <cfRule type="duplicateValues" dxfId="876" priority="865"/>
  </conditionalFormatting>
  <conditionalFormatting sqref="E377">
    <cfRule type="duplicateValues" dxfId="875" priority="864"/>
  </conditionalFormatting>
  <conditionalFormatting sqref="E377">
    <cfRule type="duplicateValues" dxfId="874" priority="863"/>
  </conditionalFormatting>
  <conditionalFormatting sqref="E377">
    <cfRule type="duplicateValues" dxfId="873" priority="862"/>
  </conditionalFormatting>
  <conditionalFormatting sqref="E379">
    <cfRule type="duplicateValues" dxfId="872" priority="856"/>
  </conditionalFormatting>
  <conditionalFormatting sqref="E379">
    <cfRule type="duplicateValues" dxfId="871" priority="836"/>
    <cfRule type="duplicateValues" dxfId="870" priority="849"/>
    <cfRule type="duplicateValues" dxfId="869" priority="853"/>
    <cfRule type="duplicateValues" dxfId="868" priority="854"/>
    <cfRule type="duplicateValues" dxfId="867" priority="855"/>
    <cfRule type="duplicateValues" dxfId="866" priority="857"/>
    <cfRule type="duplicateValues" dxfId="865" priority="858"/>
    <cfRule type="duplicateValues" dxfId="864" priority="859"/>
    <cfRule type="duplicateValues" dxfId="863" priority="860"/>
    <cfRule type="duplicateValues" dxfId="862" priority="861"/>
  </conditionalFormatting>
  <conditionalFormatting sqref="E379">
    <cfRule type="duplicateValues" dxfId="861" priority="852"/>
  </conditionalFormatting>
  <conditionalFormatting sqref="E379">
    <cfRule type="duplicateValues" dxfId="860" priority="850"/>
    <cfRule type="duplicateValues" dxfId="859" priority="851"/>
  </conditionalFormatting>
  <conditionalFormatting sqref="E379">
    <cfRule type="duplicateValues" dxfId="858" priority="843"/>
  </conditionalFormatting>
  <conditionalFormatting sqref="E379">
    <cfRule type="duplicateValues" dxfId="857" priority="837"/>
    <cfRule type="duplicateValues" dxfId="856" priority="840"/>
    <cfRule type="duplicateValues" dxfId="855" priority="841"/>
    <cfRule type="duplicateValues" dxfId="854" priority="842"/>
    <cfRule type="duplicateValues" dxfId="853" priority="844"/>
    <cfRule type="duplicateValues" dxfId="852" priority="845"/>
    <cfRule type="duplicateValues" dxfId="851" priority="846"/>
    <cfRule type="duplicateValues" dxfId="850" priority="847"/>
    <cfRule type="duplicateValues" dxfId="849" priority="848"/>
  </conditionalFormatting>
  <conditionalFormatting sqref="E379">
    <cfRule type="duplicateValues" dxfId="848" priority="838"/>
    <cfRule type="duplicateValues" dxfId="847" priority="839"/>
  </conditionalFormatting>
  <conditionalFormatting sqref="E379">
    <cfRule type="duplicateValues" dxfId="846" priority="835"/>
  </conditionalFormatting>
  <conditionalFormatting sqref="E379">
    <cfRule type="duplicateValues" dxfId="845" priority="834"/>
  </conditionalFormatting>
  <conditionalFormatting sqref="E379">
    <cfRule type="duplicateValues" dxfId="844" priority="833"/>
  </conditionalFormatting>
  <conditionalFormatting sqref="E379">
    <cfRule type="duplicateValues" dxfId="843" priority="832"/>
  </conditionalFormatting>
  <conditionalFormatting sqref="E379">
    <cfRule type="duplicateValues" dxfId="842" priority="831"/>
  </conditionalFormatting>
  <conditionalFormatting sqref="E379">
    <cfRule type="duplicateValues" dxfId="841" priority="830"/>
  </conditionalFormatting>
  <conditionalFormatting sqref="E379">
    <cfRule type="duplicateValues" dxfId="840" priority="829"/>
  </conditionalFormatting>
  <conditionalFormatting sqref="E379">
    <cfRule type="duplicateValues" dxfId="839" priority="828"/>
  </conditionalFormatting>
  <conditionalFormatting sqref="E379">
    <cfRule type="duplicateValues" dxfId="838" priority="827"/>
  </conditionalFormatting>
  <conditionalFormatting sqref="E379">
    <cfRule type="duplicateValues" dxfId="837" priority="826"/>
  </conditionalFormatting>
  <conditionalFormatting sqref="E379">
    <cfRule type="duplicateValues" dxfId="836" priority="824"/>
    <cfRule type="duplicateValues" dxfId="835" priority="825"/>
  </conditionalFormatting>
  <conditionalFormatting sqref="E379">
    <cfRule type="duplicateValues" dxfId="834" priority="823"/>
  </conditionalFormatting>
  <conditionalFormatting sqref="E379">
    <cfRule type="duplicateValues" dxfId="833" priority="822"/>
  </conditionalFormatting>
  <conditionalFormatting sqref="E379">
    <cfRule type="duplicateValues" dxfId="832" priority="821"/>
  </conditionalFormatting>
  <conditionalFormatting sqref="E379">
    <cfRule type="duplicateValues" dxfId="831" priority="820"/>
  </conditionalFormatting>
  <conditionalFormatting sqref="E379">
    <cfRule type="duplicateValues" dxfId="830" priority="818"/>
    <cfRule type="duplicateValues" dxfId="829" priority="819"/>
  </conditionalFormatting>
  <conditionalFormatting sqref="E379">
    <cfRule type="duplicateValues" dxfId="828" priority="817"/>
  </conditionalFormatting>
  <conditionalFormatting sqref="E379">
    <cfRule type="duplicateValues" dxfId="827" priority="816"/>
  </conditionalFormatting>
  <conditionalFormatting sqref="E379">
    <cfRule type="duplicateValues" dxfId="826" priority="815"/>
  </conditionalFormatting>
  <conditionalFormatting sqref="E379">
    <cfRule type="duplicateValues" dxfId="825" priority="813"/>
    <cfRule type="duplicateValues" dxfId="824" priority="814"/>
  </conditionalFormatting>
  <conditionalFormatting sqref="E379">
    <cfRule type="duplicateValues" dxfId="823" priority="812"/>
  </conditionalFormatting>
  <conditionalFormatting sqref="E379">
    <cfRule type="duplicateValues" dxfId="822" priority="811"/>
  </conditionalFormatting>
  <conditionalFormatting sqref="E379">
    <cfRule type="duplicateValues" dxfId="821" priority="810"/>
  </conditionalFormatting>
  <conditionalFormatting sqref="E379">
    <cfRule type="duplicateValues" dxfId="820" priority="808"/>
    <cfRule type="duplicateValues" dxfId="819" priority="809"/>
  </conditionalFormatting>
  <conditionalFormatting sqref="E379">
    <cfRule type="duplicateValues" dxfId="818" priority="807"/>
  </conditionalFormatting>
  <conditionalFormatting sqref="E379">
    <cfRule type="duplicateValues" dxfId="817" priority="806"/>
  </conditionalFormatting>
  <conditionalFormatting sqref="E379">
    <cfRule type="duplicateValues" dxfId="816" priority="804"/>
    <cfRule type="duplicateValues" dxfId="815" priority="805"/>
  </conditionalFormatting>
  <conditionalFormatting sqref="E379">
    <cfRule type="duplicateValues" dxfId="814" priority="803"/>
  </conditionalFormatting>
  <conditionalFormatting sqref="E379">
    <cfRule type="duplicateValues" dxfId="813" priority="801"/>
    <cfRule type="duplicateValues" dxfId="812" priority="802"/>
  </conditionalFormatting>
  <conditionalFormatting sqref="E379">
    <cfRule type="duplicateValues" dxfId="811" priority="800"/>
  </conditionalFormatting>
  <conditionalFormatting sqref="E379">
    <cfRule type="duplicateValues" dxfId="810" priority="798"/>
    <cfRule type="duplicateValues" dxfId="809" priority="799"/>
  </conditionalFormatting>
  <conditionalFormatting sqref="E379">
    <cfRule type="duplicateValues" dxfId="808" priority="797"/>
  </conditionalFormatting>
  <conditionalFormatting sqref="E379">
    <cfRule type="duplicateValues" dxfId="807" priority="796"/>
  </conditionalFormatting>
  <conditionalFormatting sqref="E379">
    <cfRule type="duplicateValues" dxfId="806" priority="795"/>
  </conditionalFormatting>
  <conditionalFormatting sqref="E379">
    <cfRule type="duplicateValues" dxfId="805" priority="794"/>
  </conditionalFormatting>
  <conditionalFormatting sqref="E379">
    <cfRule type="duplicateValues" dxfId="804" priority="793"/>
  </conditionalFormatting>
  <conditionalFormatting sqref="E379">
    <cfRule type="duplicateValues" dxfId="803" priority="792"/>
  </conditionalFormatting>
  <conditionalFormatting sqref="E379">
    <cfRule type="duplicateValues" dxfId="802" priority="791"/>
  </conditionalFormatting>
  <conditionalFormatting sqref="E379">
    <cfRule type="duplicateValues" dxfId="801" priority="790"/>
  </conditionalFormatting>
  <conditionalFormatting sqref="E380">
    <cfRule type="duplicateValues" dxfId="800" priority="784"/>
  </conditionalFormatting>
  <conditionalFormatting sqref="E380">
    <cfRule type="duplicateValues" dxfId="799" priority="764"/>
    <cfRule type="duplicateValues" dxfId="798" priority="777"/>
    <cfRule type="duplicateValues" dxfId="797" priority="781"/>
    <cfRule type="duplicateValues" dxfId="796" priority="782"/>
    <cfRule type="duplicateValues" dxfId="795" priority="783"/>
    <cfRule type="duplicateValues" dxfId="794" priority="785"/>
    <cfRule type="duplicateValues" dxfId="793" priority="786"/>
    <cfRule type="duplicateValues" dxfId="792" priority="787"/>
    <cfRule type="duplicateValues" dxfId="791" priority="788"/>
    <cfRule type="duplicateValues" dxfId="790" priority="789"/>
  </conditionalFormatting>
  <conditionalFormatting sqref="E380">
    <cfRule type="duplicateValues" dxfId="789" priority="780"/>
  </conditionalFormatting>
  <conditionalFormatting sqref="E380">
    <cfRule type="duplicateValues" dxfId="788" priority="778"/>
    <cfRule type="duplicateValues" dxfId="787" priority="779"/>
  </conditionalFormatting>
  <conditionalFormatting sqref="E380">
    <cfRule type="duplicateValues" dxfId="786" priority="771"/>
  </conditionalFormatting>
  <conditionalFormatting sqref="E380">
    <cfRule type="duplicateValues" dxfId="785" priority="765"/>
    <cfRule type="duplicateValues" dxfId="784" priority="768"/>
    <cfRule type="duplicateValues" dxfId="783" priority="769"/>
    <cfRule type="duplicateValues" dxfId="782" priority="770"/>
    <cfRule type="duplicateValues" dxfId="781" priority="772"/>
    <cfRule type="duplicateValues" dxfId="780" priority="773"/>
    <cfRule type="duplicateValues" dxfId="779" priority="774"/>
    <cfRule type="duplicateValues" dxfId="778" priority="775"/>
    <cfRule type="duplicateValues" dxfId="777" priority="776"/>
  </conditionalFormatting>
  <conditionalFormatting sqref="E380">
    <cfRule type="duplicateValues" dxfId="776" priority="766"/>
    <cfRule type="duplicateValues" dxfId="775" priority="767"/>
  </conditionalFormatting>
  <conditionalFormatting sqref="E380">
    <cfRule type="duplicateValues" dxfId="774" priority="763"/>
  </conditionalFormatting>
  <conditionalFormatting sqref="E380">
    <cfRule type="duplicateValues" dxfId="773" priority="762"/>
  </conditionalFormatting>
  <conditionalFormatting sqref="E380">
    <cfRule type="duplicateValues" dxfId="772" priority="761"/>
  </conditionalFormatting>
  <conditionalFormatting sqref="E380">
    <cfRule type="duplicateValues" dxfId="771" priority="760"/>
  </conditionalFormatting>
  <conditionalFormatting sqref="E380">
    <cfRule type="duplicateValues" dxfId="770" priority="759"/>
  </conditionalFormatting>
  <conditionalFormatting sqref="E380">
    <cfRule type="duplicateValues" dxfId="769" priority="758"/>
  </conditionalFormatting>
  <conditionalFormatting sqref="E380">
    <cfRule type="duplicateValues" dxfId="768" priority="757"/>
  </conditionalFormatting>
  <conditionalFormatting sqref="E380">
    <cfRule type="duplicateValues" dxfId="767" priority="756"/>
  </conditionalFormatting>
  <conditionalFormatting sqref="E380">
    <cfRule type="duplicateValues" dxfId="766" priority="755"/>
  </conditionalFormatting>
  <conditionalFormatting sqref="E380">
    <cfRule type="duplicateValues" dxfId="765" priority="754"/>
  </conditionalFormatting>
  <conditionalFormatting sqref="E380">
    <cfRule type="duplicateValues" dxfId="764" priority="752"/>
    <cfRule type="duplicateValues" dxfId="763" priority="753"/>
  </conditionalFormatting>
  <conditionalFormatting sqref="E380">
    <cfRule type="duplicateValues" dxfId="762" priority="751"/>
  </conditionalFormatting>
  <conditionalFormatting sqref="E380">
    <cfRule type="duplicateValues" dxfId="761" priority="750"/>
  </conditionalFormatting>
  <conditionalFormatting sqref="E380">
    <cfRule type="duplicateValues" dxfId="760" priority="749"/>
  </conditionalFormatting>
  <conditionalFormatting sqref="E380">
    <cfRule type="duplicateValues" dxfId="759" priority="748"/>
  </conditionalFormatting>
  <conditionalFormatting sqref="E380">
    <cfRule type="duplicateValues" dxfId="758" priority="746"/>
    <cfRule type="duplicateValues" dxfId="757" priority="747"/>
  </conditionalFormatting>
  <conditionalFormatting sqref="E380">
    <cfRule type="duplicateValues" dxfId="756" priority="745"/>
  </conditionalFormatting>
  <conditionalFormatting sqref="E380">
    <cfRule type="duplicateValues" dxfId="755" priority="744"/>
  </conditionalFormatting>
  <conditionalFormatting sqref="E380">
    <cfRule type="duplicateValues" dxfId="754" priority="743"/>
  </conditionalFormatting>
  <conditionalFormatting sqref="E380">
    <cfRule type="duplicateValues" dxfId="753" priority="741"/>
    <cfRule type="duplicateValues" dxfId="752" priority="742"/>
  </conditionalFormatting>
  <conditionalFormatting sqref="E380">
    <cfRule type="duplicateValues" dxfId="751" priority="740"/>
  </conditionalFormatting>
  <conditionalFormatting sqref="E380">
    <cfRule type="duplicateValues" dxfId="750" priority="739"/>
  </conditionalFormatting>
  <conditionalFormatting sqref="E380">
    <cfRule type="duplicateValues" dxfId="749" priority="738"/>
  </conditionalFormatting>
  <conditionalFormatting sqref="E380">
    <cfRule type="duplicateValues" dxfId="748" priority="736"/>
    <cfRule type="duplicateValues" dxfId="747" priority="737"/>
  </conditionalFormatting>
  <conditionalFormatting sqref="E380">
    <cfRule type="duplicateValues" dxfId="746" priority="735"/>
  </conditionalFormatting>
  <conditionalFormatting sqref="E380">
    <cfRule type="duplicateValues" dxfId="745" priority="734"/>
  </conditionalFormatting>
  <conditionalFormatting sqref="E380">
    <cfRule type="duplicateValues" dxfId="744" priority="732"/>
    <cfRule type="duplicateValues" dxfId="743" priority="733"/>
  </conditionalFormatting>
  <conditionalFormatting sqref="E380">
    <cfRule type="duplicateValues" dxfId="742" priority="731"/>
  </conditionalFormatting>
  <conditionalFormatting sqref="E380">
    <cfRule type="duplicateValues" dxfId="741" priority="729"/>
    <cfRule type="duplicateValues" dxfId="740" priority="730"/>
  </conditionalFormatting>
  <conditionalFormatting sqref="E380">
    <cfRule type="duplicateValues" dxfId="739" priority="728"/>
  </conditionalFormatting>
  <conditionalFormatting sqref="E380">
    <cfRule type="duplicateValues" dxfId="738" priority="726"/>
    <cfRule type="duplicateValues" dxfId="737" priority="727"/>
  </conditionalFormatting>
  <conditionalFormatting sqref="E380">
    <cfRule type="duplicateValues" dxfId="736" priority="725"/>
  </conditionalFormatting>
  <conditionalFormatting sqref="E380">
    <cfRule type="duplicateValues" dxfId="735" priority="724"/>
  </conditionalFormatting>
  <conditionalFormatting sqref="E380">
    <cfRule type="duplicateValues" dxfId="734" priority="723"/>
  </conditionalFormatting>
  <conditionalFormatting sqref="E380">
    <cfRule type="duplicateValues" dxfId="733" priority="722"/>
  </conditionalFormatting>
  <conditionalFormatting sqref="E380">
    <cfRule type="duplicateValues" dxfId="732" priority="721"/>
  </conditionalFormatting>
  <conditionalFormatting sqref="E380">
    <cfRule type="duplicateValues" dxfId="731" priority="720"/>
  </conditionalFormatting>
  <conditionalFormatting sqref="E380">
    <cfRule type="duplicateValues" dxfId="730" priority="719"/>
  </conditionalFormatting>
  <conditionalFormatting sqref="E380">
    <cfRule type="duplicateValues" dxfId="729" priority="718"/>
  </conditionalFormatting>
  <conditionalFormatting sqref="E384:E386">
    <cfRule type="duplicateValues" dxfId="728" priority="712"/>
  </conditionalFormatting>
  <conditionalFormatting sqref="E384:E386">
    <cfRule type="duplicateValues" dxfId="727" priority="692"/>
    <cfRule type="duplicateValues" dxfId="726" priority="705"/>
    <cfRule type="duplicateValues" dxfId="725" priority="709"/>
    <cfRule type="duplicateValues" dxfId="724" priority="710"/>
    <cfRule type="duplicateValues" dxfId="723" priority="711"/>
    <cfRule type="duplicateValues" dxfId="722" priority="713"/>
    <cfRule type="duplicateValues" dxfId="721" priority="714"/>
    <cfRule type="duplicateValues" dxfId="720" priority="715"/>
    <cfRule type="duplicateValues" dxfId="719" priority="716"/>
    <cfRule type="duplicateValues" dxfId="718" priority="717"/>
  </conditionalFormatting>
  <conditionalFormatting sqref="E384:E386">
    <cfRule type="duplicateValues" dxfId="717" priority="708"/>
  </conditionalFormatting>
  <conditionalFormatting sqref="E384:E386">
    <cfRule type="duplicateValues" dxfId="716" priority="706"/>
    <cfRule type="duplicateValues" dxfId="715" priority="707"/>
  </conditionalFormatting>
  <conditionalFormatting sqref="E384:E386">
    <cfRule type="duplicateValues" dxfId="714" priority="699"/>
  </conditionalFormatting>
  <conditionalFormatting sqref="E384:E386">
    <cfRule type="duplicateValues" dxfId="713" priority="693"/>
    <cfRule type="duplicateValues" dxfId="712" priority="696"/>
    <cfRule type="duplicateValues" dxfId="711" priority="697"/>
    <cfRule type="duplicateValues" dxfId="710" priority="698"/>
    <cfRule type="duplicateValues" dxfId="709" priority="700"/>
    <cfRule type="duplicateValues" dxfId="708" priority="701"/>
    <cfRule type="duplicateValues" dxfId="707" priority="702"/>
    <cfRule type="duplicateValues" dxfId="706" priority="703"/>
    <cfRule type="duplicateValues" dxfId="705" priority="704"/>
  </conditionalFormatting>
  <conditionalFormatting sqref="E384:E386">
    <cfRule type="duplicateValues" dxfId="704" priority="694"/>
    <cfRule type="duplicateValues" dxfId="703" priority="695"/>
  </conditionalFormatting>
  <conditionalFormatting sqref="E384:E386">
    <cfRule type="duplicateValues" dxfId="702" priority="691"/>
  </conditionalFormatting>
  <conditionalFormatting sqref="E384:E386">
    <cfRule type="duplicateValues" dxfId="701" priority="690"/>
  </conditionalFormatting>
  <conditionalFormatting sqref="E384:E386">
    <cfRule type="duplicateValues" dxfId="700" priority="689"/>
  </conditionalFormatting>
  <conditionalFormatting sqref="E384:E386">
    <cfRule type="duplicateValues" dxfId="699" priority="688"/>
  </conditionalFormatting>
  <conditionalFormatting sqref="E384:E386">
    <cfRule type="duplicateValues" dxfId="698" priority="687"/>
  </conditionalFormatting>
  <conditionalFormatting sqref="E384:E386">
    <cfRule type="duplicateValues" dxfId="697" priority="686"/>
  </conditionalFormatting>
  <conditionalFormatting sqref="E384:E386">
    <cfRule type="duplicateValues" dxfId="696" priority="685"/>
  </conditionalFormatting>
  <conditionalFormatting sqref="E384:E386">
    <cfRule type="duplicateValues" dxfId="695" priority="684"/>
  </conditionalFormatting>
  <conditionalFormatting sqref="E384:E386">
    <cfRule type="duplicateValues" dxfId="694" priority="683"/>
  </conditionalFormatting>
  <conditionalFormatting sqref="E384:E386">
    <cfRule type="duplicateValues" dxfId="693" priority="682"/>
  </conditionalFormatting>
  <conditionalFormatting sqref="E384:E386">
    <cfRule type="duplicateValues" dxfId="692" priority="680"/>
    <cfRule type="duplicateValues" dxfId="691" priority="681"/>
  </conditionalFormatting>
  <conditionalFormatting sqref="E384:E386">
    <cfRule type="duplicateValues" dxfId="690" priority="679"/>
  </conditionalFormatting>
  <conditionalFormatting sqref="E384:E386">
    <cfRule type="duplicateValues" dxfId="689" priority="678"/>
  </conditionalFormatting>
  <conditionalFormatting sqref="E384:E386">
    <cfRule type="duplicateValues" dxfId="688" priority="677"/>
  </conditionalFormatting>
  <conditionalFormatting sqref="E384:E386">
    <cfRule type="duplicateValues" dxfId="687" priority="676"/>
  </conditionalFormatting>
  <conditionalFormatting sqref="E384:E386">
    <cfRule type="duplicateValues" dxfId="686" priority="674"/>
    <cfRule type="duplicateValues" dxfId="685" priority="675"/>
  </conditionalFormatting>
  <conditionalFormatting sqref="E384:E386">
    <cfRule type="duplicateValues" dxfId="684" priority="673"/>
  </conditionalFormatting>
  <conditionalFormatting sqref="E384:E386">
    <cfRule type="duplicateValues" dxfId="683" priority="672"/>
  </conditionalFormatting>
  <conditionalFormatting sqref="E384:E386">
    <cfRule type="duplicateValues" dxfId="682" priority="671"/>
  </conditionalFormatting>
  <conditionalFormatting sqref="E384:E386">
    <cfRule type="duplicateValues" dxfId="681" priority="669"/>
    <cfRule type="duplicateValues" dxfId="680" priority="670"/>
  </conditionalFormatting>
  <conditionalFormatting sqref="E384:E386">
    <cfRule type="duplicateValues" dxfId="679" priority="668"/>
  </conditionalFormatting>
  <conditionalFormatting sqref="E384:E386">
    <cfRule type="duplicateValues" dxfId="678" priority="667"/>
  </conditionalFormatting>
  <conditionalFormatting sqref="E384:E386">
    <cfRule type="duplicateValues" dxfId="677" priority="666"/>
  </conditionalFormatting>
  <conditionalFormatting sqref="E384:E386">
    <cfRule type="duplicateValues" dxfId="676" priority="664"/>
    <cfRule type="duplicateValues" dxfId="675" priority="665"/>
  </conditionalFormatting>
  <conditionalFormatting sqref="E384:E386">
    <cfRule type="duplicateValues" dxfId="674" priority="663"/>
  </conditionalFormatting>
  <conditionalFormatting sqref="E384:E386">
    <cfRule type="duplicateValues" dxfId="673" priority="662"/>
  </conditionalFormatting>
  <conditionalFormatting sqref="E384:E386">
    <cfRule type="duplicateValues" dxfId="672" priority="660"/>
    <cfRule type="duplicateValues" dxfId="671" priority="661"/>
  </conditionalFormatting>
  <conditionalFormatting sqref="E384:E386">
    <cfRule type="duplicateValues" dxfId="670" priority="659"/>
  </conditionalFormatting>
  <conditionalFormatting sqref="E384:E386">
    <cfRule type="duplicateValues" dxfId="669" priority="657"/>
    <cfRule type="duplicateValues" dxfId="668" priority="658"/>
  </conditionalFormatting>
  <conditionalFormatting sqref="E384:E386">
    <cfRule type="duplicateValues" dxfId="667" priority="656"/>
  </conditionalFormatting>
  <conditionalFormatting sqref="E384:E386">
    <cfRule type="duplicateValues" dxfId="666" priority="654"/>
    <cfRule type="duplicateValues" dxfId="665" priority="655"/>
  </conditionalFormatting>
  <conditionalFormatting sqref="E384:E386">
    <cfRule type="duplicateValues" dxfId="664" priority="653"/>
  </conditionalFormatting>
  <conditionalFormatting sqref="E384:E386">
    <cfRule type="duplicateValues" dxfId="663" priority="652"/>
  </conditionalFormatting>
  <conditionalFormatting sqref="E384:E386">
    <cfRule type="duplicateValues" dxfId="662" priority="651"/>
  </conditionalFormatting>
  <conditionalFormatting sqref="E384:E386">
    <cfRule type="duplicateValues" dxfId="661" priority="650"/>
  </conditionalFormatting>
  <conditionalFormatting sqref="E384:E386">
    <cfRule type="duplicateValues" dxfId="660" priority="649"/>
  </conditionalFormatting>
  <conditionalFormatting sqref="E384:E386">
    <cfRule type="duplicateValues" dxfId="659" priority="648"/>
  </conditionalFormatting>
  <conditionalFormatting sqref="E384:E386">
    <cfRule type="duplicateValues" dxfId="658" priority="647"/>
  </conditionalFormatting>
  <conditionalFormatting sqref="E384:E386">
    <cfRule type="duplicateValues" dxfId="657" priority="646"/>
  </conditionalFormatting>
  <conditionalFormatting sqref="E1:E388 E391 E394:E1048576">
    <cfRule type="duplicateValues" dxfId="656" priority="645"/>
  </conditionalFormatting>
  <conditionalFormatting sqref="E385">
    <cfRule type="duplicateValues" dxfId="655" priority="639"/>
  </conditionalFormatting>
  <conditionalFormatting sqref="E385">
    <cfRule type="duplicateValues" dxfId="654" priority="619"/>
    <cfRule type="duplicateValues" dxfId="653" priority="632"/>
    <cfRule type="duplicateValues" dxfId="652" priority="636"/>
    <cfRule type="duplicateValues" dxfId="651" priority="637"/>
    <cfRule type="duplicateValues" dxfId="650" priority="638"/>
    <cfRule type="duplicateValues" dxfId="649" priority="640"/>
    <cfRule type="duplicateValues" dxfId="648" priority="641"/>
    <cfRule type="duplicateValues" dxfId="647" priority="642"/>
    <cfRule type="duplicateValues" dxfId="646" priority="643"/>
    <cfRule type="duplicateValues" dxfId="645" priority="644"/>
  </conditionalFormatting>
  <conditionalFormatting sqref="E385">
    <cfRule type="duplicateValues" dxfId="644" priority="635"/>
  </conditionalFormatting>
  <conditionalFormatting sqref="E385">
    <cfRule type="duplicateValues" dxfId="643" priority="633"/>
    <cfRule type="duplicateValues" dxfId="642" priority="634"/>
  </conditionalFormatting>
  <conditionalFormatting sqref="E385">
    <cfRule type="duplicateValues" dxfId="641" priority="626"/>
  </conditionalFormatting>
  <conditionalFormatting sqref="E385">
    <cfRule type="duplicateValues" dxfId="640" priority="620"/>
    <cfRule type="duplicateValues" dxfId="639" priority="623"/>
    <cfRule type="duplicateValues" dxfId="638" priority="624"/>
    <cfRule type="duplicateValues" dxfId="637" priority="625"/>
    <cfRule type="duplicateValues" dxfId="636" priority="627"/>
    <cfRule type="duplicateValues" dxfId="635" priority="628"/>
    <cfRule type="duplicateValues" dxfId="634" priority="629"/>
    <cfRule type="duplicateValues" dxfId="633" priority="630"/>
    <cfRule type="duplicateValues" dxfId="632" priority="631"/>
  </conditionalFormatting>
  <conditionalFormatting sqref="E385">
    <cfRule type="duplicateValues" dxfId="631" priority="621"/>
    <cfRule type="duplicateValues" dxfId="630" priority="622"/>
  </conditionalFormatting>
  <conditionalFormatting sqref="E385">
    <cfRule type="duplicateValues" dxfId="629" priority="618"/>
  </conditionalFormatting>
  <conditionalFormatting sqref="E385">
    <cfRule type="duplicateValues" dxfId="628" priority="617"/>
  </conditionalFormatting>
  <conditionalFormatting sqref="E385">
    <cfRule type="duplicateValues" dxfId="627" priority="616"/>
  </conditionalFormatting>
  <conditionalFormatting sqref="E385">
    <cfRule type="duplicateValues" dxfId="626" priority="615"/>
  </conditionalFormatting>
  <conditionalFormatting sqref="E385">
    <cfRule type="duplicateValues" dxfId="625" priority="614"/>
  </conditionalFormatting>
  <conditionalFormatting sqref="E385">
    <cfRule type="duplicateValues" dxfId="624" priority="613"/>
  </conditionalFormatting>
  <conditionalFormatting sqref="E385">
    <cfRule type="duplicateValues" dxfId="623" priority="612"/>
  </conditionalFormatting>
  <conditionalFormatting sqref="E385">
    <cfRule type="duplicateValues" dxfId="622" priority="611"/>
  </conditionalFormatting>
  <conditionalFormatting sqref="E385">
    <cfRule type="duplicateValues" dxfId="621" priority="610"/>
  </conditionalFormatting>
  <conditionalFormatting sqref="E385">
    <cfRule type="duplicateValues" dxfId="620" priority="609"/>
  </conditionalFormatting>
  <conditionalFormatting sqref="E385">
    <cfRule type="duplicateValues" dxfId="619" priority="607"/>
    <cfRule type="duplicateValues" dxfId="618" priority="608"/>
  </conditionalFormatting>
  <conditionalFormatting sqref="E385">
    <cfRule type="duplicateValues" dxfId="617" priority="606"/>
  </conditionalFormatting>
  <conditionalFormatting sqref="E385">
    <cfRule type="duplicateValues" dxfId="616" priority="605"/>
  </conditionalFormatting>
  <conditionalFormatting sqref="E385">
    <cfRule type="duplicateValues" dxfId="615" priority="604"/>
  </conditionalFormatting>
  <conditionalFormatting sqref="E385">
    <cfRule type="duplicateValues" dxfId="614" priority="603"/>
  </conditionalFormatting>
  <conditionalFormatting sqref="E385">
    <cfRule type="duplicateValues" dxfId="613" priority="601"/>
    <cfRule type="duplicateValues" dxfId="612" priority="602"/>
  </conditionalFormatting>
  <conditionalFormatting sqref="E385">
    <cfRule type="duplicateValues" dxfId="611" priority="600"/>
  </conditionalFormatting>
  <conditionalFormatting sqref="E385">
    <cfRule type="duplicateValues" dxfId="610" priority="599"/>
  </conditionalFormatting>
  <conditionalFormatting sqref="E385">
    <cfRule type="duplicateValues" dxfId="609" priority="598"/>
  </conditionalFormatting>
  <conditionalFormatting sqref="E385">
    <cfRule type="duplicateValues" dxfId="608" priority="596"/>
    <cfRule type="duplicateValues" dxfId="607" priority="597"/>
  </conditionalFormatting>
  <conditionalFormatting sqref="E385">
    <cfRule type="duplicateValues" dxfId="606" priority="595"/>
  </conditionalFormatting>
  <conditionalFormatting sqref="E385">
    <cfRule type="duplicateValues" dxfId="605" priority="594"/>
  </conditionalFormatting>
  <conditionalFormatting sqref="E385">
    <cfRule type="duplicateValues" dxfId="604" priority="593"/>
  </conditionalFormatting>
  <conditionalFormatting sqref="E385">
    <cfRule type="duplicateValues" dxfId="603" priority="591"/>
    <cfRule type="duplicateValues" dxfId="602" priority="592"/>
  </conditionalFormatting>
  <conditionalFormatting sqref="E385">
    <cfRule type="duplicateValues" dxfId="601" priority="590"/>
  </conditionalFormatting>
  <conditionalFormatting sqref="E385">
    <cfRule type="duplicateValues" dxfId="600" priority="589"/>
  </conditionalFormatting>
  <conditionalFormatting sqref="E385">
    <cfRule type="duplicateValues" dxfId="599" priority="587"/>
    <cfRule type="duplicateValues" dxfId="598" priority="588"/>
  </conditionalFormatting>
  <conditionalFormatting sqref="E385">
    <cfRule type="duplicateValues" dxfId="597" priority="586"/>
  </conditionalFormatting>
  <conditionalFormatting sqref="E385">
    <cfRule type="duplicateValues" dxfId="596" priority="584"/>
    <cfRule type="duplicateValues" dxfId="595" priority="585"/>
  </conditionalFormatting>
  <conditionalFormatting sqref="E385">
    <cfRule type="duplicateValues" dxfId="594" priority="583"/>
  </conditionalFormatting>
  <conditionalFormatting sqref="E385">
    <cfRule type="duplicateValues" dxfId="593" priority="581"/>
    <cfRule type="duplicateValues" dxfId="592" priority="582"/>
  </conditionalFormatting>
  <conditionalFormatting sqref="E385">
    <cfRule type="duplicateValues" dxfId="591" priority="580"/>
  </conditionalFormatting>
  <conditionalFormatting sqref="E385">
    <cfRule type="duplicateValues" dxfId="590" priority="579"/>
  </conditionalFormatting>
  <conditionalFormatting sqref="E385">
    <cfRule type="duplicateValues" dxfId="589" priority="578"/>
  </conditionalFormatting>
  <conditionalFormatting sqref="E385">
    <cfRule type="duplicateValues" dxfId="588" priority="577"/>
  </conditionalFormatting>
  <conditionalFormatting sqref="E385">
    <cfRule type="duplicateValues" dxfId="587" priority="576"/>
  </conditionalFormatting>
  <conditionalFormatting sqref="E385">
    <cfRule type="duplicateValues" dxfId="586" priority="575"/>
  </conditionalFormatting>
  <conditionalFormatting sqref="E385">
    <cfRule type="duplicateValues" dxfId="585" priority="574"/>
  </conditionalFormatting>
  <conditionalFormatting sqref="E385">
    <cfRule type="duplicateValues" dxfId="584" priority="573"/>
  </conditionalFormatting>
  <conditionalFormatting sqref="E385">
    <cfRule type="duplicateValues" dxfId="583" priority="572"/>
  </conditionalFormatting>
  <conditionalFormatting sqref="E386">
    <cfRule type="duplicateValues" dxfId="582" priority="566"/>
  </conditionalFormatting>
  <conditionalFormatting sqref="E386">
    <cfRule type="duplicateValues" dxfId="581" priority="546"/>
    <cfRule type="duplicateValues" dxfId="580" priority="559"/>
    <cfRule type="duplicateValues" dxfId="579" priority="563"/>
    <cfRule type="duplicateValues" dxfId="578" priority="564"/>
    <cfRule type="duplicateValues" dxfId="577" priority="565"/>
    <cfRule type="duplicateValues" dxfId="576" priority="567"/>
    <cfRule type="duplicateValues" dxfId="575" priority="568"/>
    <cfRule type="duplicateValues" dxfId="574" priority="569"/>
    <cfRule type="duplicateValues" dxfId="573" priority="570"/>
    <cfRule type="duplicateValues" dxfId="572" priority="571"/>
  </conditionalFormatting>
  <conditionalFormatting sqref="E386">
    <cfRule type="duplicateValues" dxfId="571" priority="562"/>
  </conditionalFormatting>
  <conditionalFormatting sqref="E386">
    <cfRule type="duplicateValues" dxfId="570" priority="560"/>
    <cfRule type="duplicateValues" dxfId="569" priority="561"/>
  </conditionalFormatting>
  <conditionalFormatting sqref="E386">
    <cfRule type="duplicateValues" dxfId="568" priority="553"/>
  </conditionalFormatting>
  <conditionalFormatting sqref="E386">
    <cfRule type="duplicateValues" dxfId="567" priority="547"/>
    <cfRule type="duplicateValues" dxfId="566" priority="550"/>
    <cfRule type="duplicateValues" dxfId="565" priority="551"/>
    <cfRule type="duplicateValues" dxfId="564" priority="552"/>
    <cfRule type="duplicateValues" dxfId="563" priority="554"/>
    <cfRule type="duplicateValues" dxfId="562" priority="555"/>
    <cfRule type="duplicateValues" dxfId="561" priority="556"/>
    <cfRule type="duplicateValues" dxfId="560" priority="557"/>
    <cfRule type="duplicateValues" dxfId="559" priority="558"/>
  </conditionalFormatting>
  <conditionalFormatting sqref="E386">
    <cfRule type="duplicateValues" dxfId="558" priority="548"/>
    <cfRule type="duplicateValues" dxfId="557" priority="549"/>
  </conditionalFormatting>
  <conditionalFormatting sqref="E386">
    <cfRule type="duplicateValues" dxfId="556" priority="545"/>
  </conditionalFormatting>
  <conditionalFormatting sqref="E386">
    <cfRule type="duplicateValues" dxfId="555" priority="544"/>
  </conditionalFormatting>
  <conditionalFormatting sqref="E386">
    <cfRule type="duplicateValues" dxfId="554" priority="543"/>
  </conditionalFormatting>
  <conditionalFormatting sqref="E386">
    <cfRule type="duplicateValues" dxfId="553" priority="542"/>
  </conditionalFormatting>
  <conditionalFormatting sqref="E386">
    <cfRule type="duplicateValues" dxfId="552" priority="541"/>
  </conditionalFormatting>
  <conditionalFormatting sqref="E386">
    <cfRule type="duplicateValues" dxfId="551" priority="540"/>
  </conditionalFormatting>
  <conditionalFormatting sqref="E386">
    <cfRule type="duplicateValues" dxfId="550" priority="539"/>
  </conditionalFormatting>
  <conditionalFormatting sqref="E386">
    <cfRule type="duplicateValues" dxfId="549" priority="538"/>
  </conditionalFormatting>
  <conditionalFormatting sqref="E386">
    <cfRule type="duplicateValues" dxfId="548" priority="537"/>
  </conditionalFormatting>
  <conditionalFormatting sqref="E386">
    <cfRule type="duplicateValues" dxfId="547" priority="536"/>
  </conditionalFormatting>
  <conditionalFormatting sqref="E386">
    <cfRule type="duplicateValues" dxfId="546" priority="534"/>
    <cfRule type="duplicateValues" dxfId="545" priority="535"/>
  </conditionalFormatting>
  <conditionalFormatting sqref="E386">
    <cfRule type="duplicateValues" dxfId="544" priority="533"/>
  </conditionalFormatting>
  <conditionalFormatting sqref="E386">
    <cfRule type="duplicateValues" dxfId="543" priority="532"/>
  </conditionalFormatting>
  <conditionalFormatting sqref="E386">
    <cfRule type="duplicateValues" dxfId="542" priority="531"/>
  </conditionalFormatting>
  <conditionalFormatting sqref="E386">
    <cfRule type="duplicateValues" dxfId="541" priority="530"/>
  </conditionalFormatting>
  <conditionalFormatting sqref="E386">
    <cfRule type="duplicateValues" dxfId="540" priority="528"/>
    <cfRule type="duplicateValues" dxfId="539" priority="529"/>
  </conditionalFormatting>
  <conditionalFormatting sqref="E386">
    <cfRule type="duplicateValues" dxfId="538" priority="527"/>
  </conditionalFormatting>
  <conditionalFormatting sqref="E386">
    <cfRule type="duplicateValues" dxfId="537" priority="526"/>
  </conditionalFormatting>
  <conditionalFormatting sqref="E386">
    <cfRule type="duplicateValues" dxfId="536" priority="525"/>
  </conditionalFormatting>
  <conditionalFormatting sqref="E386">
    <cfRule type="duplicateValues" dxfId="535" priority="523"/>
    <cfRule type="duplicateValues" dxfId="534" priority="524"/>
  </conditionalFormatting>
  <conditionalFormatting sqref="E386">
    <cfRule type="duplicateValues" dxfId="533" priority="522"/>
  </conditionalFormatting>
  <conditionalFormatting sqref="E386">
    <cfRule type="duplicateValues" dxfId="532" priority="521"/>
  </conditionalFormatting>
  <conditionalFormatting sqref="E386">
    <cfRule type="duplicateValues" dxfId="531" priority="520"/>
  </conditionalFormatting>
  <conditionalFormatting sqref="E386">
    <cfRule type="duplicateValues" dxfId="530" priority="518"/>
    <cfRule type="duplicateValues" dxfId="529" priority="519"/>
  </conditionalFormatting>
  <conditionalFormatting sqref="E386">
    <cfRule type="duplicateValues" dxfId="528" priority="517"/>
  </conditionalFormatting>
  <conditionalFormatting sqref="E386">
    <cfRule type="duplicateValues" dxfId="527" priority="516"/>
  </conditionalFormatting>
  <conditionalFormatting sqref="E386">
    <cfRule type="duplicateValues" dxfId="526" priority="514"/>
    <cfRule type="duplicateValues" dxfId="525" priority="515"/>
  </conditionalFormatting>
  <conditionalFormatting sqref="E386">
    <cfRule type="duplicateValues" dxfId="524" priority="513"/>
  </conditionalFormatting>
  <conditionalFormatting sqref="E386">
    <cfRule type="duplicateValues" dxfId="523" priority="511"/>
    <cfRule type="duplicateValues" dxfId="522" priority="512"/>
  </conditionalFormatting>
  <conditionalFormatting sqref="E386">
    <cfRule type="duplicateValues" dxfId="521" priority="510"/>
  </conditionalFormatting>
  <conditionalFormatting sqref="E386">
    <cfRule type="duplicateValues" dxfId="520" priority="508"/>
    <cfRule type="duplicateValues" dxfId="519" priority="509"/>
  </conditionalFormatting>
  <conditionalFormatting sqref="E386">
    <cfRule type="duplicateValues" dxfId="518" priority="507"/>
  </conditionalFormatting>
  <conditionalFormatting sqref="E386">
    <cfRule type="duplicateValues" dxfId="517" priority="506"/>
  </conditionalFormatting>
  <conditionalFormatting sqref="E386">
    <cfRule type="duplicateValues" dxfId="516" priority="505"/>
  </conditionalFormatting>
  <conditionalFormatting sqref="E386">
    <cfRule type="duplicateValues" dxfId="515" priority="504"/>
  </conditionalFormatting>
  <conditionalFormatting sqref="E386">
    <cfRule type="duplicateValues" dxfId="514" priority="503"/>
  </conditionalFormatting>
  <conditionalFormatting sqref="E386">
    <cfRule type="duplicateValues" dxfId="513" priority="502"/>
  </conditionalFormatting>
  <conditionalFormatting sqref="E386">
    <cfRule type="duplicateValues" dxfId="512" priority="501"/>
  </conditionalFormatting>
  <conditionalFormatting sqref="E386">
    <cfRule type="duplicateValues" dxfId="511" priority="500"/>
  </conditionalFormatting>
  <conditionalFormatting sqref="E386">
    <cfRule type="duplicateValues" dxfId="510" priority="499"/>
  </conditionalFormatting>
  <conditionalFormatting sqref="E389">
    <cfRule type="duplicateValues" dxfId="504" priority="488"/>
  </conditionalFormatting>
  <conditionalFormatting sqref="E389">
    <cfRule type="duplicateValues" dxfId="503" priority="468"/>
    <cfRule type="duplicateValues" dxfId="502" priority="481"/>
    <cfRule type="duplicateValues" dxfId="501" priority="485"/>
    <cfRule type="duplicateValues" dxfId="500" priority="486"/>
    <cfRule type="duplicateValues" dxfId="499" priority="487"/>
    <cfRule type="duplicateValues" dxfId="498" priority="489"/>
    <cfRule type="duplicateValues" dxfId="497" priority="490"/>
    <cfRule type="duplicateValues" dxfId="496" priority="491"/>
    <cfRule type="duplicateValues" dxfId="495" priority="492"/>
    <cfRule type="duplicateValues" dxfId="494" priority="493"/>
  </conditionalFormatting>
  <conditionalFormatting sqref="E389">
    <cfRule type="duplicateValues" dxfId="493" priority="484"/>
  </conditionalFormatting>
  <conditionalFormatting sqref="E389">
    <cfRule type="duplicateValues" dxfId="492" priority="482"/>
    <cfRule type="duplicateValues" dxfId="491" priority="483"/>
  </conditionalFormatting>
  <conditionalFormatting sqref="E389">
    <cfRule type="duplicateValues" dxfId="490" priority="475"/>
  </conditionalFormatting>
  <conditionalFormatting sqref="E389">
    <cfRule type="duplicateValues" dxfId="489" priority="469"/>
    <cfRule type="duplicateValues" dxfId="488" priority="472"/>
    <cfRule type="duplicateValues" dxfId="487" priority="473"/>
    <cfRule type="duplicateValues" dxfId="486" priority="474"/>
    <cfRule type="duplicateValues" dxfId="485" priority="476"/>
    <cfRule type="duplicateValues" dxfId="484" priority="477"/>
    <cfRule type="duplicateValues" dxfId="483" priority="478"/>
    <cfRule type="duplicateValues" dxfId="482" priority="479"/>
    <cfRule type="duplicateValues" dxfId="481" priority="480"/>
  </conditionalFormatting>
  <conditionalFormatting sqref="E389">
    <cfRule type="duplicateValues" dxfId="480" priority="470"/>
    <cfRule type="duplicateValues" dxfId="479" priority="471"/>
  </conditionalFormatting>
  <conditionalFormatting sqref="E389">
    <cfRule type="duplicateValues" dxfId="478" priority="467"/>
  </conditionalFormatting>
  <conditionalFormatting sqref="E389">
    <cfRule type="duplicateValues" dxfId="477" priority="466"/>
  </conditionalFormatting>
  <conditionalFormatting sqref="E389">
    <cfRule type="duplicateValues" dxfId="476" priority="465"/>
  </conditionalFormatting>
  <conditionalFormatting sqref="E389">
    <cfRule type="duplicateValues" dxfId="475" priority="464"/>
  </conditionalFormatting>
  <conditionalFormatting sqref="E389">
    <cfRule type="duplicateValues" dxfId="474" priority="463"/>
  </conditionalFormatting>
  <conditionalFormatting sqref="E389">
    <cfRule type="duplicateValues" dxfId="473" priority="462"/>
  </conditionalFormatting>
  <conditionalFormatting sqref="E389">
    <cfRule type="duplicateValues" dxfId="472" priority="461"/>
  </conditionalFormatting>
  <conditionalFormatting sqref="E389">
    <cfRule type="duplicateValues" dxfId="471" priority="460"/>
  </conditionalFormatting>
  <conditionalFormatting sqref="E389">
    <cfRule type="duplicateValues" dxfId="470" priority="459"/>
  </conditionalFormatting>
  <conditionalFormatting sqref="E389">
    <cfRule type="duplicateValues" dxfId="469" priority="458"/>
  </conditionalFormatting>
  <conditionalFormatting sqref="E389">
    <cfRule type="duplicateValues" dxfId="468" priority="456"/>
    <cfRule type="duplicateValues" dxfId="467" priority="457"/>
  </conditionalFormatting>
  <conditionalFormatting sqref="E389">
    <cfRule type="duplicateValues" dxfId="466" priority="455"/>
  </conditionalFormatting>
  <conditionalFormatting sqref="E389">
    <cfRule type="duplicateValues" dxfId="465" priority="454"/>
  </conditionalFormatting>
  <conditionalFormatting sqref="E389">
    <cfRule type="duplicateValues" dxfId="464" priority="453"/>
  </conditionalFormatting>
  <conditionalFormatting sqref="E389">
    <cfRule type="duplicateValues" dxfId="463" priority="452"/>
  </conditionalFormatting>
  <conditionalFormatting sqref="E389">
    <cfRule type="duplicateValues" dxfId="462" priority="450"/>
    <cfRule type="duplicateValues" dxfId="461" priority="451"/>
  </conditionalFormatting>
  <conditionalFormatting sqref="E389">
    <cfRule type="duplicateValues" dxfId="460" priority="449"/>
  </conditionalFormatting>
  <conditionalFormatting sqref="E389">
    <cfRule type="duplicateValues" dxfId="459" priority="448"/>
  </conditionalFormatting>
  <conditionalFormatting sqref="E389">
    <cfRule type="duplicateValues" dxfId="458" priority="447"/>
  </conditionalFormatting>
  <conditionalFormatting sqref="E389">
    <cfRule type="duplicateValues" dxfId="457" priority="445"/>
    <cfRule type="duplicateValues" dxfId="456" priority="446"/>
  </conditionalFormatting>
  <conditionalFormatting sqref="E389">
    <cfRule type="duplicateValues" dxfId="455" priority="444"/>
  </conditionalFormatting>
  <conditionalFormatting sqref="E389">
    <cfRule type="duplicateValues" dxfId="454" priority="443"/>
  </conditionalFormatting>
  <conditionalFormatting sqref="E389">
    <cfRule type="duplicateValues" dxfId="453" priority="442"/>
  </conditionalFormatting>
  <conditionalFormatting sqref="E389">
    <cfRule type="duplicateValues" dxfId="452" priority="440"/>
    <cfRule type="duplicateValues" dxfId="451" priority="441"/>
  </conditionalFormatting>
  <conditionalFormatting sqref="E389">
    <cfRule type="duplicateValues" dxfId="450" priority="439"/>
  </conditionalFormatting>
  <conditionalFormatting sqref="E389">
    <cfRule type="duplicateValues" dxfId="449" priority="438"/>
  </conditionalFormatting>
  <conditionalFormatting sqref="E389">
    <cfRule type="duplicateValues" dxfId="448" priority="436"/>
    <cfRule type="duplicateValues" dxfId="447" priority="437"/>
  </conditionalFormatting>
  <conditionalFormatting sqref="E389">
    <cfRule type="duplicateValues" dxfId="446" priority="435"/>
  </conditionalFormatting>
  <conditionalFormatting sqref="E389">
    <cfRule type="duplicateValues" dxfId="445" priority="433"/>
    <cfRule type="duplicateValues" dxfId="444" priority="434"/>
  </conditionalFormatting>
  <conditionalFormatting sqref="E389">
    <cfRule type="duplicateValues" dxfId="443" priority="432"/>
  </conditionalFormatting>
  <conditionalFormatting sqref="E389">
    <cfRule type="duplicateValues" dxfId="442" priority="430"/>
    <cfRule type="duplicateValues" dxfId="441" priority="431"/>
  </conditionalFormatting>
  <conditionalFormatting sqref="E389">
    <cfRule type="duplicateValues" dxfId="440" priority="429"/>
  </conditionalFormatting>
  <conditionalFormatting sqref="E389">
    <cfRule type="duplicateValues" dxfId="439" priority="428"/>
  </conditionalFormatting>
  <conditionalFormatting sqref="E389">
    <cfRule type="duplicateValues" dxfId="438" priority="427"/>
  </conditionalFormatting>
  <conditionalFormatting sqref="E389">
    <cfRule type="duplicateValues" dxfId="437" priority="426"/>
  </conditionalFormatting>
  <conditionalFormatting sqref="E389">
    <cfRule type="duplicateValues" dxfId="436" priority="425"/>
  </conditionalFormatting>
  <conditionalFormatting sqref="E389">
    <cfRule type="duplicateValues" dxfId="435" priority="424"/>
  </conditionalFormatting>
  <conditionalFormatting sqref="E389">
    <cfRule type="duplicateValues" dxfId="434" priority="423"/>
  </conditionalFormatting>
  <conditionalFormatting sqref="E389">
    <cfRule type="duplicateValues" dxfId="433" priority="422"/>
  </conditionalFormatting>
  <conditionalFormatting sqref="E389">
    <cfRule type="duplicateValues" dxfId="432" priority="421"/>
  </conditionalFormatting>
  <conditionalFormatting sqref="E1:E389 E391 E394:E1048576">
    <cfRule type="duplicateValues" dxfId="431" priority="420"/>
  </conditionalFormatting>
  <conditionalFormatting sqref="Y171">
    <cfRule type="duplicateValues" dxfId="424" priority="413"/>
  </conditionalFormatting>
  <conditionalFormatting sqref="E390">
    <cfRule type="duplicateValues" dxfId="423" priority="407"/>
  </conditionalFormatting>
  <conditionalFormatting sqref="E390">
    <cfRule type="duplicateValues" dxfId="422" priority="387"/>
    <cfRule type="duplicateValues" dxfId="421" priority="400"/>
    <cfRule type="duplicateValues" dxfId="420" priority="404"/>
    <cfRule type="duplicateValues" dxfId="419" priority="405"/>
    <cfRule type="duplicateValues" dxfId="418" priority="406"/>
    <cfRule type="duplicateValues" dxfId="417" priority="408"/>
    <cfRule type="duplicateValues" dxfId="416" priority="409"/>
    <cfRule type="duplicateValues" dxfId="415" priority="410"/>
    <cfRule type="duplicateValues" dxfId="414" priority="411"/>
    <cfRule type="duplicateValues" dxfId="413" priority="412"/>
  </conditionalFormatting>
  <conditionalFormatting sqref="E390">
    <cfRule type="duplicateValues" dxfId="412" priority="403"/>
  </conditionalFormatting>
  <conditionalFormatting sqref="E390">
    <cfRule type="duplicateValues" dxfId="411" priority="401"/>
    <cfRule type="duplicateValues" dxfId="410" priority="402"/>
  </conditionalFormatting>
  <conditionalFormatting sqref="E390">
    <cfRule type="duplicateValues" dxfId="409" priority="394"/>
  </conditionalFormatting>
  <conditionalFormatting sqref="E390">
    <cfRule type="duplicateValues" dxfId="408" priority="388"/>
    <cfRule type="duplicateValues" dxfId="407" priority="391"/>
    <cfRule type="duplicateValues" dxfId="406" priority="392"/>
    <cfRule type="duplicateValues" dxfId="405" priority="393"/>
    <cfRule type="duplicateValues" dxfId="404" priority="395"/>
    <cfRule type="duplicateValues" dxfId="403" priority="396"/>
    <cfRule type="duplicateValues" dxfId="402" priority="397"/>
    <cfRule type="duplicateValues" dxfId="401" priority="398"/>
    <cfRule type="duplicateValues" dxfId="400" priority="399"/>
  </conditionalFormatting>
  <conditionalFormatting sqref="E390">
    <cfRule type="duplicateValues" dxfId="399" priority="389"/>
    <cfRule type="duplicateValues" dxfId="398" priority="390"/>
  </conditionalFormatting>
  <conditionalFormatting sqref="E390">
    <cfRule type="duplicateValues" dxfId="397" priority="386"/>
  </conditionalFormatting>
  <conditionalFormatting sqref="E390">
    <cfRule type="duplicateValues" dxfId="396" priority="385"/>
  </conditionalFormatting>
  <conditionalFormatting sqref="E390">
    <cfRule type="duplicateValues" dxfId="395" priority="384"/>
  </conditionalFormatting>
  <conditionalFormatting sqref="E390">
    <cfRule type="duplicateValues" dxfId="394" priority="383"/>
  </conditionalFormatting>
  <conditionalFormatting sqref="E390">
    <cfRule type="duplicateValues" dxfId="393" priority="382"/>
  </conditionalFormatting>
  <conditionalFormatting sqref="E390">
    <cfRule type="duplicateValues" dxfId="392" priority="381"/>
  </conditionalFormatting>
  <conditionalFormatting sqref="E390">
    <cfRule type="duplicateValues" dxfId="391" priority="380"/>
  </conditionalFormatting>
  <conditionalFormatting sqref="E390">
    <cfRule type="duplicateValues" dxfId="390" priority="379"/>
  </conditionalFormatting>
  <conditionalFormatting sqref="E390">
    <cfRule type="duplicateValues" dxfId="389" priority="378"/>
  </conditionalFormatting>
  <conditionalFormatting sqref="E390">
    <cfRule type="duplicateValues" dxfId="388" priority="377"/>
  </conditionalFormatting>
  <conditionalFormatting sqref="E390">
    <cfRule type="duplicateValues" dxfId="387" priority="375"/>
    <cfRule type="duplicateValues" dxfId="386" priority="376"/>
  </conditionalFormatting>
  <conditionalFormatting sqref="E390">
    <cfRule type="duplicateValues" dxfId="385" priority="374"/>
  </conditionalFormatting>
  <conditionalFormatting sqref="E390">
    <cfRule type="duplicateValues" dxfId="384" priority="373"/>
  </conditionalFormatting>
  <conditionalFormatting sqref="E390">
    <cfRule type="duplicateValues" dxfId="383" priority="372"/>
  </conditionalFormatting>
  <conditionalFormatting sqref="E390">
    <cfRule type="duplicateValues" dxfId="382" priority="371"/>
  </conditionalFormatting>
  <conditionalFormatting sqref="E390">
    <cfRule type="duplicateValues" dxfId="381" priority="369"/>
    <cfRule type="duplicateValues" dxfId="380" priority="370"/>
  </conditionalFormatting>
  <conditionalFormatting sqref="E390">
    <cfRule type="duplicateValues" dxfId="379" priority="368"/>
  </conditionalFormatting>
  <conditionalFormatting sqref="E390">
    <cfRule type="duplicateValues" dxfId="378" priority="367"/>
  </conditionalFormatting>
  <conditionalFormatting sqref="E390">
    <cfRule type="duplicateValues" dxfId="377" priority="366"/>
  </conditionalFormatting>
  <conditionalFormatting sqref="E390">
    <cfRule type="duplicateValues" dxfId="376" priority="364"/>
    <cfRule type="duplicateValues" dxfId="375" priority="365"/>
  </conditionalFormatting>
  <conditionalFormatting sqref="E390">
    <cfRule type="duplicateValues" dxfId="374" priority="363"/>
  </conditionalFormatting>
  <conditionalFormatting sqref="E390">
    <cfRule type="duplicateValues" dxfId="373" priority="362"/>
  </conditionalFormatting>
  <conditionalFormatting sqref="E390">
    <cfRule type="duplicateValues" dxfId="372" priority="361"/>
  </conditionalFormatting>
  <conditionalFormatting sqref="E390">
    <cfRule type="duplicateValues" dxfId="371" priority="359"/>
    <cfRule type="duplicateValues" dxfId="370" priority="360"/>
  </conditionalFormatting>
  <conditionalFormatting sqref="E390">
    <cfRule type="duplicateValues" dxfId="369" priority="358"/>
  </conditionalFormatting>
  <conditionalFormatting sqref="E390">
    <cfRule type="duplicateValues" dxfId="368" priority="357"/>
  </conditionalFormatting>
  <conditionalFormatting sqref="E390">
    <cfRule type="duplicateValues" dxfId="367" priority="355"/>
    <cfRule type="duplicateValues" dxfId="366" priority="356"/>
  </conditionalFormatting>
  <conditionalFormatting sqref="E390">
    <cfRule type="duplicateValues" dxfId="365" priority="354"/>
  </conditionalFormatting>
  <conditionalFormatting sqref="E390">
    <cfRule type="duplicateValues" dxfId="364" priority="352"/>
    <cfRule type="duplicateValues" dxfId="363" priority="353"/>
  </conditionalFormatting>
  <conditionalFormatting sqref="E390">
    <cfRule type="duplicateValues" dxfId="362" priority="351"/>
  </conditionalFormatting>
  <conditionalFormatting sqref="E390">
    <cfRule type="duplicateValues" dxfId="361" priority="349"/>
    <cfRule type="duplicateValues" dxfId="360" priority="350"/>
  </conditionalFormatting>
  <conditionalFormatting sqref="E390">
    <cfRule type="duplicateValues" dxfId="359" priority="348"/>
  </conditionalFormatting>
  <conditionalFormatting sqref="E390">
    <cfRule type="duplicateValues" dxfId="358" priority="347"/>
  </conditionalFormatting>
  <conditionalFormatting sqref="E390">
    <cfRule type="duplicateValues" dxfId="357" priority="346"/>
  </conditionalFormatting>
  <conditionalFormatting sqref="E390">
    <cfRule type="duplicateValues" dxfId="356" priority="345"/>
  </conditionalFormatting>
  <conditionalFormatting sqref="E390">
    <cfRule type="duplicateValues" dxfId="355" priority="344"/>
  </conditionalFormatting>
  <conditionalFormatting sqref="E390">
    <cfRule type="duplicateValues" dxfId="354" priority="343"/>
  </conditionalFormatting>
  <conditionalFormatting sqref="E390">
    <cfRule type="duplicateValues" dxfId="353" priority="342"/>
  </conditionalFormatting>
  <conditionalFormatting sqref="E390">
    <cfRule type="duplicateValues" dxfId="352" priority="341"/>
  </conditionalFormatting>
  <conditionalFormatting sqref="E390">
    <cfRule type="duplicateValues" dxfId="351" priority="340"/>
  </conditionalFormatting>
  <conditionalFormatting sqref="E390">
    <cfRule type="duplicateValues" dxfId="350" priority="339"/>
  </conditionalFormatting>
  <conditionalFormatting sqref="E392">
    <cfRule type="duplicateValues" dxfId="348" priority="332"/>
  </conditionalFormatting>
  <conditionalFormatting sqref="E392">
    <cfRule type="duplicateValues" dxfId="347" priority="312"/>
    <cfRule type="duplicateValues" dxfId="346" priority="325"/>
    <cfRule type="duplicateValues" dxfId="345" priority="329"/>
    <cfRule type="duplicateValues" dxfId="344" priority="330"/>
    <cfRule type="duplicateValues" dxfId="343" priority="331"/>
    <cfRule type="duplicateValues" dxfId="342" priority="333"/>
    <cfRule type="duplicateValues" dxfId="341" priority="334"/>
    <cfRule type="duplicateValues" dxfId="340" priority="335"/>
    <cfRule type="duplicateValues" dxfId="339" priority="336"/>
    <cfRule type="duplicateValues" dxfId="338" priority="337"/>
  </conditionalFormatting>
  <conditionalFormatting sqref="E392">
    <cfRule type="duplicateValues" dxfId="337" priority="328"/>
  </conditionalFormatting>
  <conditionalFormatting sqref="E392">
    <cfRule type="duplicateValues" dxfId="336" priority="326"/>
    <cfRule type="duplicateValues" dxfId="335" priority="327"/>
  </conditionalFormatting>
  <conditionalFormatting sqref="E392">
    <cfRule type="duplicateValues" dxfId="334" priority="319"/>
  </conditionalFormatting>
  <conditionalFormatting sqref="E392">
    <cfRule type="duplicateValues" dxfId="333" priority="313"/>
    <cfRule type="duplicateValues" dxfId="332" priority="316"/>
    <cfRule type="duplicateValues" dxfId="331" priority="317"/>
    <cfRule type="duplicateValues" dxfId="330" priority="318"/>
    <cfRule type="duplicateValues" dxfId="329" priority="320"/>
    <cfRule type="duplicateValues" dxfId="328" priority="321"/>
    <cfRule type="duplicateValues" dxfId="327" priority="322"/>
    <cfRule type="duplicateValues" dxfId="326" priority="323"/>
    <cfRule type="duplicateValues" dxfId="325" priority="324"/>
  </conditionalFormatting>
  <conditionalFormatting sqref="E392">
    <cfRule type="duplicateValues" dxfId="324" priority="314"/>
    <cfRule type="duplicateValues" dxfId="323" priority="315"/>
  </conditionalFormatting>
  <conditionalFormatting sqref="E392">
    <cfRule type="duplicateValues" dxfId="322" priority="311"/>
  </conditionalFormatting>
  <conditionalFormatting sqref="E392">
    <cfRule type="duplicateValues" dxfId="321" priority="310"/>
  </conditionalFormatting>
  <conditionalFormatting sqref="E392">
    <cfRule type="duplicateValues" dxfId="320" priority="309"/>
  </conditionalFormatting>
  <conditionalFormatting sqref="E392">
    <cfRule type="duplicateValues" dxfId="319" priority="308"/>
  </conditionalFormatting>
  <conditionalFormatting sqref="E392">
    <cfRule type="duplicateValues" dxfId="318" priority="307"/>
  </conditionalFormatting>
  <conditionalFormatting sqref="E392">
    <cfRule type="duplicateValues" dxfId="317" priority="306"/>
  </conditionalFormatting>
  <conditionalFormatting sqref="E392">
    <cfRule type="duplicateValues" dxfId="316" priority="305"/>
  </conditionalFormatting>
  <conditionalFormatting sqref="E392">
    <cfRule type="duplicateValues" dxfId="315" priority="304"/>
  </conditionalFormatting>
  <conditionalFormatting sqref="E392">
    <cfRule type="duplicateValues" dxfId="314" priority="303"/>
  </conditionalFormatting>
  <conditionalFormatting sqref="E392">
    <cfRule type="duplicateValues" dxfId="313" priority="302"/>
  </conditionalFormatting>
  <conditionalFormatting sqref="E392">
    <cfRule type="duplicateValues" dxfId="312" priority="300"/>
    <cfRule type="duplicateValues" dxfId="311" priority="301"/>
  </conditionalFormatting>
  <conditionalFormatting sqref="E392">
    <cfRule type="duplicateValues" dxfId="310" priority="299"/>
  </conditionalFormatting>
  <conditionalFormatting sqref="E392">
    <cfRule type="duplicateValues" dxfId="309" priority="298"/>
  </conditionalFormatting>
  <conditionalFormatting sqref="E392">
    <cfRule type="duplicateValues" dxfId="308" priority="297"/>
  </conditionalFormatting>
  <conditionalFormatting sqref="E392">
    <cfRule type="duplicateValues" dxfId="307" priority="296"/>
  </conditionalFormatting>
  <conditionalFormatting sqref="E392">
    <cfRule type="duplicateValues" dxfId="306" priority="294"/>
    <cfRule type="duplicateValues" dxfId="305" priority="295"/>
  </conditionalFormatting>
  <conditionalFormatting sqref="E392">
    <cfRule type="duplicateValues" dxfId="304" priority="293"/>
  </conditionalFormatting>
  <conditionalFormatting sqref="E392">
    <cfRule type="duplicateValues" dxfId="303" priority="292"/>
  </conditionalFormatting>
  <conditionalFormatting sqref="E392">
    <cfRule type="duplicateValues" dxfId="302" priority="291"/>
  </conditionalFormatting>
  <conditionalFormatting sqref="E392">
    <cfRule type="duplicateValues" dxfId="301" priority="289"/>
    <cfRule type="duplicateValues" dxfId="300" priority="290"/>
  </conditionalFormatting>
  <conditionalFormatting sqref="E392">
    <cfRule type="duplicateValues" dxfId="299" priority="288"/>
  </conditionalFormatting>
  <conditionalFormatting sqref="E392">
    <cfRule type="duplicateValues" dxfId="298" priority="287"/>
  </conditionalFormatting>
  <conditionalFormatting sqref="E392">
    <cfRule type="duplicateValues" dxfId="297" priority="286"/>
  </conditionalFormatting>
  <conditionalFormatting sqref="E392">
    <cfRule type="duplicateValues" dxfId="296" priority="284"/>
    <cfRule type="duplicateValues" dxfId="295" priority="285"/>
  </conditionalFormatting>
  <conditionalFormatting sqref="E392">
    <cfRule type="duplicateValues" dxfId="294" priority="283"/>
  </conditionalFormatting>
  <conditionalFormatting sqref="E392">
    <cfRule type="duplicateValues" dxfId="293" priority="282"/>
  </conditionalFormatting>
  <conditionalFormatting sqref="E392">
    <cfRule type="duplicateValues" dxfId="292" priority="280"/>
    <cfRule type="duplicateValues" dxfId="291" priority="281"/>
  </conditionalFormatting>
  <conditionalFormatting sqref="E392">
    <cfRule type="duplicateValues" dxfId="290" priority="279"/>
  </conditionalFormatting>
  <conditionalFormatting sqref="E392">
    <cfRule type="duplicateValues" dxfId="289" priority="277"/>
    <cfRule type="duplicateValues" dxfId="288" priority="278"/>
  </conditionalFormatting>
  <conditionalFormatting sqref="E392">
    <cfRule type="duplicateValues" dxfId="287" priority="276"/>
  </conditionalFormatting>
  <conditionalFormatting sqref="E392">
    <cfRule type="duplicateValues" dxfId="286" priority="274"/>
    <cfRule type="duplicateValues" dxfId="285" priority="275"/>
  </conditionalFormatting>
  <conditionalFormatting sqref="E392">
    <cfRule type="duplicateValues" dxfId="284" priority="273"/>
  </conditionalFormatting>
  <conditionalFormatting sqref="E392">
    <cfRule type="duplicateValues" dxfId="283" priority="272"/>
  </conditionalFormatting>
  <conditionalFormatting sqref="E392">
    <cfRule type="duplicateValues" dxfId="282" priority="271"/>
  </conditionalFormatting>
  <conditionalFormatting sqref="E392">
    <cfRule type="duplicateValues" dxfId="281" priority="270"/>
  </conditionalFormatting>
  <conditionalFormatting sqref="E392">
    <cfRule type="duplicateValues" dxfId="280" priority="269"/>
  </conditionalFormatting>
  <conditionalFormatting sqref="E392">
    <cfRule type="duplicateValues" dxfId="279" priority="268"/>
  </conditionalFormatting>
  <conditionalFormatting sqref="E392">
    <cfRule type="duplicateValues" dxfId="278" priority="267"/>
  </conditionalFormatting>
  <conditionalFormatting sqref="E392">
    <cfRule type="duplicateValues" dxfId="277" priority="266"/>
  </conditionalFormatting>
  <conditionalFormatting sqref="E392">
    <cfRule type="duplicateValues" dxfId="276" priority="265"/>
  </conditionalFormatting>
  <conditionalFormatting sqref="E392">
    <cfRule type="duplicateValues" dxfId="275" priority="264"/>
  </conditionalFormatting>
  <conditionalFormatting sqref="Y126">
    <cfRule type="duplicateValues" dxfId="274" priority="263"/>
  </conditionalFormatting>
  <conditionalFormatting sqref="E393">
    <cfRule type="duplicateValues" dxfId="273" priority="257"/>
  </conditionalFormatting>
  <conditionalFormatting sqref="E393">
    <cfRule type="duplicateValues" dxfId="272" priority="235"/>
    <cfRule type="duplicateValues" dxfId="271" priority="237"/>
    <cfRule type="duplicateValues" dxfId="270" priority="254"/>
    <cfRule type="duplicateValues" dxfId="269" priority="255"/>
    <cfRule type="duplicateValues" dxfId="268" priority="256"/>
    <cfRule type="duplicateValues" dxfId="267" priority="258"/>
    <cfRule type="duplicateValues" dxfId="266" priority="259"/>
    <cfRule type="duplicateValues" dxfId="265" priority="260"/>
    <cfRule type="duplicateValues" dxfId="264" priority="261"/>
    <cfRule type="duplicateValues" dxfId="263" priority="262"/>
  </conditionalFormatting>
  <conditionalFormatting sqref="E393">
    <cfRule type="duplicateValues" dxfId="262" priority="253"/>
  </conditionalFormatting>
  <conditionalFormatting sqref="E393">
    <cfRule type="duplicateValues" dxfId="261" priority="243"/>
  </conditionalFormatting>
  <conditionalFormatting sqref="E393">
    <cfRule type="duplicateValues" dxfId="260" priority="242"/>
  </conditionalFormatting>
  <conditionalFormatting sqref="E393">
    <cfRule type="duplicateValues" dxfId="259" priority="241"/>
  </conditionalFormatting>
  <conditionalFormatting sqref="E393">
    <cfRule type="duplicateValues" dxfId="258" priority="244"/>
    <cfRule type="duplicateValues" dxfId="257" priority="245"/>
    <cfRule type="duplicateValues" dxfId="256" priority="246"/>
    <cfRule type="duplicateValues" dxfId="255" priority="247"/>
    <cfRule type="duplicateValues" dxfId="254" priority="248"/>
    <cfRule type="duplicateValues" dxfId="253" priority="249"/>
    <cfRule type="duplicateValues" dxfId="252" priority="250"/>
    <cfRule type="duplicateValues" dxfId="251" priority="251"/>
    <cfRule type="duplicateValues" dxfId="250" priority="252"/>
  </conditionalFormatting>
  <conditionalFormatting sqref="E393">
    <cfRule type="duplicateValues" dxfId="249" priority="240"/>
  </conditionalFormatting>
  <conditionalFormatting sqref="E393">
    <cfRule type="duplicateValues" dxfId="248" priority="238"/>
    <cfRule type="duplicateValues" dxfId="247" priority="239"/>
  </conditionalFormatting>
  <conditionalFormatting sqref="E393">
    <cfRule type="duplicateValues" dxfId="246" priority="236"/>
  </conditionalFormatting>
  <conditionalFormatting sqref="E393">
    <cfRule type="duplicateValues" dxfId="245" priority="234"/>
  </conditionalFormatting>
  <conditionalFormatting sqref="E393">
    <cfRule type="duplicateValues" dxfId="244" priority="233"/>
  </conditionalFormatting>
  <conditionalFormatting sqref="E393">
    <cfRule type="duplicateValues" dxfId="243" priority="232"/>
  </conditionalFormatting>
  <conditionalFormatting sqref="E393">
    <cfRule type="duplicateValues" dxfId="242" priority="231"/>
  </conditionalFormatting>
  <conditionalFormatting sqref="E393">
    <cfRule type="duplicateValues" dxfId="241" priority="230"/>
  </conditionalFormatting>
  <conditionalFormatting sqref="E393">
    <cfRule type="duplicateValues" dxfId="240" priority="229"/>
  </conditionalFormatting>
  <conditionalFormatting sqref="E393">
    <cfRule type="duplicateValues" dxfId="239" priority="228"/>
  </conditionalFormatting>
  <conditionalFormatting sqref="E393">
    <cfRule type="duplicateValues" dxfId="238" priority="227"/>
  </conditionalFormatting>
  <conditionalFormatting sqref="E393">
    <cfRule type="duplicateValues" dxfId="237" priority="226"/>
  </conditionalFormatting>
  <conditionalFormatting sqref="E393">
    <cfRule type="duplicateValues" dxfId="236" priority="225"/>
  </conditionalFormatting>
  <conditionalFormatting sqref="E393">
    <cfRule type="duplicateValues" dxfId="235" priority="224"/>
  </conditionalFormatting>
  <conditionalFormatting sqref="E393">
    <cfRule type="duplicateValues" dxfId="234" priority="222"/>
    <cfRule type="duplicateValues" dxfId="233" priority="223"/>
  </conditionalFormatting>
  <conditionalFormatting sqref="E393">
    <cfRule type="duplicateValues" dxfId="232" priority="221"/>
  </conditionalFormatting>
  <conditionalFormatting sqref="E393">
    <cfRule type="duplicateValues" dxfId="231" priority="220"/>
  </conditionalFormatting>
  <conditionalFormatting sqref="E393">
    <cfRule type="duplicateValues" dxfId="230" priority="219"/>
  </conditionalFormatting>
  <conditionalFormatting sqref="E393">
    <cfRule type="duplicateValues" dxfId="229" priority="218"/>
  </conditionalFormatting>
  <conditionalFormatting sqref="E393">
    <cfRule type="duplicateValues" dxfId="228" priority="216"/>
    <cfRule type="duplicateValues" dxfId="227" priority="217"/>
  </conditionalFormatting>
  <conditionalFormatting sqref="E393">
    <cfRule type="duplicateValues" dxfId="226" priority="215"/>
  </conditionalFormatting>
  <conditionalFormatting sqref="E393">
    <cfRule type="duplicateValues" dxfId="225" priority="214"/>
  </conditionalFormatting>
  <conditionalFormatting sqref="E393">
    <cfRule type="duplicateValues" dxfId="224" priority="213"/>
  </conditionalFormatting>
  <conditionalFormatting sqref="E393">
    <cfRule type="duplicateValues" dxfId="223" priority="211"/>
    <cfRule type="duplicateValues" dxfId="222" priority="212"/>
  </conditionalFormatting>
  <conditionalFormatting sqref="E393">
    <cfRule type="duplicateValues" dxfId="221" priority="210"/>
  </conditionalFormatting>
  <conditionalFormatting sqref="E393">
    <cfRule type="duplicateValues" dxfId="220" priority="209"/>
  </conditionalFormatting>
  <conditionalFormatting sqref="E393">
    <cfRule type="duplicateValues" dxfId="219" priority="208"/>
  </conditionalFormatting>
  <conditionalFormatting sqref="E393">
    <cfRule type="duplicateValues" dxfId="218" priority="206"/>
    <cfRule type="duplicateValues" dxfId="217" priority="207"/>
  </conditionalFormatting>
  <conditionalFormatting sqref="E393">
    <cfRule type="duplicateValues" dxfId="216" priority="205"/>
  </conditionalFormatting>
  <conditionalFormatting sqref="E393">
    <cfRule type="duplicateValues" dxfId="215" priority="204"/>
  </conditionalFormatting>
  <conditionalFormatting sqref="E393">
    <cfRule type="duplicateValues" dxfId="214" priority="202"/>
    <cfRule type="duplicateValues" dxfId="213" priority="203"/>
  </conditionalFormatting>
  <conditionalFormatting sqref="E393">
    <cfRule type="duplicateValues" dxfId="212" priority="201"/>
  </conditionalFormatting>
  <conditionalFormatting sqref="E393">
    <cfRule type="duplicateValues" dxfId="211" priority="199"/>
    <cfRule type="duplicateValues" dxfId="210" priority="200"/>
  </conditionalFormatting>
  <conditionalFormatting sqref="E393">
    <cfRule type="duplicateValues" dxfId="209" priority="198"/>
  </conditionalFormatting>
  <conditionalFormatting sqref="E393">
    <cfRule type="duplicateValues" dxfId="208" priority="196"/>
    <cfRule type="duplicateValues" dxfId="207" priority="197"/>
  </conditionalFormatting>
  <conditionalFormatting sqref="E393">
    <cfRule type="duplicateValues" dxfId="206" priority="195"/>
  </conditionalFormatting>
  <conditionalFormatting sqref="E393">
    <cfRule type="duplicateValues" dxfId="205" priority="194"/>
  </conditionalFormatting>
  <conditionalFormatting sqref="E393">
    <cfRule type="duplicateValues" dxfId="204" priority="193"/>
  </conditionalFormatting>
  <conditionalFormatting sqref="E393">
    <cfRule type="duplicateValues" dxfId="203" priority="192"/>
  </conditionalFormatting>
  <conditionalFormatting sqref="E393">
    <cfRule type="duplicateValues" dxfId="202" priority="191"/>
  </conditionalFormatting>
  <conditionalFormatting sqref="E393">
    <cfRule type="duplicateValues" dxfId="201" priority="190"/>
  </conditionalFormatting>
  <conditionalFormatting sqref="E393">
    <cfRule type="duplicateValues" dxfId="200" priority="189"/>
  </conditionalFormatting>
  <conditionalFormatting sqref="E393">
    <cfRule type="duplicateValues" dxfId="199" priority="188"/>
  </conditionalFormatting>
  <conditionalFormatting sqref="E393">
    <cfRule type="duplicateValues" dxfId="198" priority="187"/>
  </conditionalFormatting>
  <conditionalFormatting sqref="E393">
    <cfRule type="duplicateValues" dxfId="197" priority="186"/>
  </conditionalFormatting>
  <conditionalFormatting sqref="E1:E1048576">
    <cfRule type="duplicateValues" dxfId="196" priority="185"/>
  </conditionalFormatting>
  <conditionalFormatting sqref="Y306">
    <cfRule type="duplicateValues" dxfId="195" priority="184"/>
  </conditionalFormatting>
  <conditionalFormatting sqref="Y138">
    <cfRule type="duplicateValues" dxfId="194" priority="183"/>
  </conditionalFormatting>
  <conditionalFormatting sqref="Y111">
    <cfRule type="duplicateValues" dxfId="191" priority="180"/>
  </conditionalFormatting>
  <conditionalFormatting sqref="Y111">
    <cfRule type="duplicateValues" dxfId="190" priority="179"/>
  </conditionalFormatting>
  <conditionalFormatting sqref="Y89">
    <cfRule type="duplicateValues" dxfId="187" priority="176"/>
  </conditionalFormatting>
  <conditionalFormatting sqref="Y89">
    <cfRule type="duplicateValues" dxfId="186" priority="175"/>
  </conditionalFormatting>
  <conditionalFormatting sqref="Y206">
    <cfRule type="duplicateValues" dxfId="185" priority="174"/>
  </conditionalFormatting>
  <conditionalFormatting sqref="Y287">
    <cfRule type="duplicateValues" dxfId="184" priority="173"/>
  </conditionalFormatting>
  <conditionalFormatting sqref="Y169">
    <cfRule type="duplicateValues" dxfId="182" priority="171"/>
  </conditionalFormatting>
  <conditionalFormatting sqref="Y27">
    <cfRule type="duplicateValues" dxfId="181" priority="170"/>
  </conditionalFormatting>
  <conditionalFormatting sqref="Y142">
    <cfRule type="duplicateValues" dxfId="180" priority="169"/>
  </conditionalFormatting>
  <conditionalFormatting sqref="Y23">
    <cfRule type="duplicateValues" dxfId="179" priority="168"/>
  </conditionalFormatting>
  <conditionalFormatting sqref="Y92">
    <cfRule type="duplicateValues" dxfId="178" priority="167"/>
  </conditionalFormatting>
  <conditionalFormatting sqref="Y80">
    <cfRule type="duplicateValues" dxfId="177" priority="166"/>
  </conditionalFormatting>
  <conditionalFormatting sqref="Y282">
    <cfRule type="duplicateValues" dxfId="176" priority="165"/>
  </conditionalFormatting>
  <conditionalFormatting sqref="Y282">
    <cfRule type="duplicateValues" dxfId="175" priority="164"/>
  </conditionalFormatting>
  <conditionalFormatting sqref="Y178">
    <cfRule type="duplicateValues" dxfId="174" priority="163"/>
  </conditionalFormatting>
  <conditionalFormatting sqref="Y121">
    <cfRule type="duplicateValues" dxfId="173" priority="162"/>
  </conditionalFormatting>
  <conditionalFormatting sqref="Y329">
    <cfRule type="duplicateValues" dxfId="172" priority="161"/>
  </conditionalFormatting>
  <conditionalFormatting sqref="Y94">
    <cfRule type="duplicateValues" dxfId="171" priority="160"/>
  </conditionalFormatting>
  <conditionalFormatting sqref="Y176">
    <cfRule type="duplicateValues" dxfId="170" priority="159"/>
  </conditionalFormatting>
  <conditionalFormatting sqref="Y51">
    <cfRule type="duplicateValues" dxfId="169" priority="158"/>
  </conditionalFormatting>
  <conditionalFormatting sqref="Y39">
    <cfRule type="duplicateValues" dxfId="168" priority="157"/>
  </conditionalFormatting>
  <conditionalFormatting sqref="Y225">
    <cfRule type="duplicateValues" dxfId="167" priority="156"/>
  </conditionalFormatting>
  <conditionalFormatting sqref="Y303">
    <cfRule type="duplicateValues" dxfId="166" priority="155"/>
  </conditionalFormatting>
  <conditionalFormatting sqref="Y239">
    <cfRule type="duplicateValues" dxfId="165" priority="154"/>
  </conditionalFormatting>
  <conditionalFormatting sqref="Y200">
    <cfRule type="duplicateValues" dxfId="162" priority="151"/>
  </conditionalFormatting>
  <conditionalFormatting sqref="Y200">
    <cfRule type="duplicateValues" dxfId="161" priority="150"/>
  </conditionalFormatting>
  <conditionalFormatting sqref="Y70">
    <cfRule type="duplicateValues" dxfId="160" priority="149"/>
  </conditionalFormatting>
  <conditionalFormatting sqref="Y70">
    <cfRule type="duplicateValues" dxfId="159" priority="148"/>
  </conditionalFormatting>
  <conditionalFormatting sqref="Y91">
    <cfRule type="duplicateValues" dxfId="158" priority="147"/>
  </conditionalFormatting>
  <conditionalFormatting sqref="Y221">
    <cfRule type="duplicateValues" dxfId="154" priority="143"/>
  </conditionalFormatting>
  <conditionalFormatting sqref="Y221">
    <cfRule type="duplicateValues" dxfId="153" priority="142"/>
  </conditionalFormatting>
  <conditionalFormatting sqref="Y17">
    <cfRule type="duplicateValues" dxfId="152" priority="141"/>
  </conditionalFormatting>
  <conditionalFormatting sqref="Y283">
    <cfRule type="duplicateValues" dxfId="151" priority="140"/>
  </conditionalFormatting>
  <conditionalFormatting sqref="Y283">
    <cfRule type="duplicateValues" dxfId="150" priority="139"/>
  </conditionalFormatting>
  <conditionalFormatting sqref="Y109">
    <cfRule type="duplicateValues" dxfId="148" priority="137"/>
  </conditionalFormatting>
  <conditionalFormatting sqref="Y109">
    <cfRule type="duplicateValues" dxfId="147" priority="136"/>
  </conditionalFormatting>
  <conditionalFormatting sqref="Y181">
    <cfRule type="duplicateValues" dxfId="146" priority="135"/>
  </conditionalFormatting>
  <conditionalFormatting sqref="Y391">
    <cfRule type="duplicateValues" dxfId="145" priority="134"/>
  </conditionalFormatting>
  <conditionalFormatting sqref="Y380">
    <cfRule type="duplicateValues" dxfId="144" priority="133"/>
  </conditionalFormatting>
  <conditionalFormatting sqref="Y52">
    <cfRule type="duplicateValues" dxfId="143" priority="132"/>
  </conditionalFormatting>
  <conditionalFormatting sqref="Y240">
    <cfRule type="duplicateValues" dxfId="142" priority="131"/>
  </conditionalFormatting>
  <conditionalFormatting sqref="Y359">
    <cfRule type="duplicateValues" dxfId="141" priority="130"/>
  </conditionalFormatting>
  <conditionalFormatting sqref="Y106">
    <cfRule type="duplicateValues" dxfId="136" priority="125"/>
  </conditionalFormatting>
  <conditionalFormatting sqref="Y264">
    <cfRule type="duplicateValues" dxfId="135" priority="124"/>
  </conditionalFormatting>
  <conditionalFormatting sqref="Y196">
    <cfRule type="duplicateValues" dxfId="134" priority="123"/>
  </conditionalFormatting>
  <conditionalFormatting sqref="Y196">
    <cfRule type="duplicateValues" dxfId="133" priority="122"/>
  </conditionalFormatting>
  <conditionalFormatting sqref="Y230">
    <cfRule type="duplicateValues" dxfId="132" priority="121"/>
  </conditionalFormatting>
  <conditionalFormatting sqref="Y230">
    <cfRule type="duplicateValues" dxfId="131" priority="120"/>
  </conditionalFormatting>
  <conditionalFormatting sqref="Y361">
    <cfRule type="duplicateValues" dxfId="130" priority="119"/>
  </conditionalFormatting>
  <conditionalFormatting sqref="Y361">
    <cfRule type="duplicateValues" dxfId="129" priority="118"/>
  </conditionalFormatting>
  <conditionalFormatting sqref="Y366">
    <cfRule type="duplicateValues" dxfId="126" priority="115"/>
  </conditionalFormatting>
  <conditionalFormatting sqref="Y299">
    <cfRule type="duplicateValues" dxfId="125" priority="114"/>
  </conditionalFormatting>
  <conditionalFormatting sqref="Y174">
    <cfRule type="duplicateValues" dxfId="123" priority="112"/>
  </conditionalFormatting>
  <conditionalFormatting sqref="Y54">
    <cfRule type="duplicateValues" dxfId="122" priority="111"/>
  </conditionalFormatting>
  <conditionalFormatting sqref="Y211">
    <cfRule type="duplicateValues" dxfId="121" priority="110"/>
  </conditionalFormatting>
  <conditionalFormatting sqref="Y392">
    <cfRule type="duplicateValues" dxfId="120" priority="109"/>
  </conditionalFormatting>
  <conditionalFormatting sqref="Y261">
    <cfRule type="duplicateValues" dxfId="118" priority="107"/>
  </conditionalFormatting>
  <conditionalFormatting sqref="Y252">
    <cfRule type="duplicateValues" dxfId="117" priority="106"/>
  </conditionalFormatting>
  <conditionalFormatting sqref="Y291">
    <cfRule type="duplicateValues" dxfId="116" priority="105"/>
  </conditionalFormatting>
  <conditionalFormatting sqref="Y315">
    <cfRule type="duplicateValues" dxfId="114" priority="103"/>
  </conditionalFormatting>
  <conditionalFormatting sqref="Y345">
    <cfRule type="duplicateValues" dxfId="112" priority="101"/>
  </conditionalFormatting>
  <conditionalFormatting sqref="Y355">
    <cfRule type="duplicateValues" dxfId="110" priority="99"/>
  </conditionalFormatting>
  <conditionalFormatting sqref="Y350">
    <cfRule type="duplicateValues" dxfId="109" priority="98"/>
  </conditionalFormatting>
  <conditionalFormatting sqref="Y374">
    <cfRule type="duplicateValues" dxfId="107" priority="96"/>
  </conditionalFormatting>
  <conditionalFormatting sqref="Y57">
    <cfRule type="duplicateValues" dxfId="105" priority="94"/>
  </conditionalFormatting>
  <conditionalFormatting sqref="Y79">
    <cfRule type="duplicateValues" dxfId="104" priority="93"/>
  </conditionalFormatting>
  <conditionalFormatting sqref="Y36">
    <cfRule type="duplicateValues" dxfId="103" priority="92"/>
  </conditionalFormatting>
  <conditionalFormatting sqref="Y36:Z36">
    <cfRule type="duplicateValues" dxfId="102" priority="91"/>
  </conditionalFormatting>
  <conditionalFormatting sqref="Y300">
    <cfRule type="duplicateValues" dxfId="101" priority="90"/>
  </conditionalFormatting>
  <conditionalFormatting sqref="Y251">
    <cfRule type="duplicateValues" dxfId="100" priority="89"/>
  </conditionalFormatting>
  <conditionalFormatting sqref="Y129">
    <cfRule type="duplicateValues" dxfId="99" priority="88"/>
  </conditionalFormatting>
  <conditionalFormatting sqref="Y129:Z129">
    <cfRule type="duplicateValues" dxfId="98" priority="87"/>
  </conditionalFormatting>
  <conditionalFormatting sqref="Y130">
    <cfRule type="duplicateValues" dxfId="97" priority="86"/>
  </conditionalFormatting>
  <conditionalFormatting sqref="Y15">
    <cfRule type="duplicateValues" dxfId="96" priority="85"/>
  </conditionalFormatting>
  <conditionalFormatting sqref="Y284:Z284">
    <cfRule type="duplicateValues" dxfId="95" priority="84"/>
  </conditionalFormatting>
  <conditionalFormatting sqref="Y267">
    <cfRule type="duplicateValues" dxfId="94" priority="83"/>
  </conditionalFormatting>
  <conditionalFormatting sqref="Y195">
    <cfRule type="duplicateValues" dxfId="93" priority="82"/>
  </conditionalFormatting>
  <conditionalFormatting sqref="Y343">
    <cfRule type="duplicateValues" dxfId="92" priority="81"/>
  </conditionalFormatting>
  <conditionalFormatting sqref="Y343">
    <cfRule type="duplicateValues" dxfId="91" priority="80"/>
  </conditionalFormatting>
  <conditionalFormatting sqref="Y343">
    <cfRule type="duplicateValues" dxfId="90" priority="79"/>
  </conditionalFormatting>
  <conditionalFormatting sqref="Y166">
    <cfRule type="duplicateValues" dxfId="89" priority="78"/>
  </conditionalFormatting>
  <conditionalFormatting sqref="Y166">
    <cfRule type="duplicateValues" dxfId="88" priority="77"/>
  </conditionalFormatting>
  <conditionalFormatting sqref="Y166">
    <cfRule type="duplicateValues" dxfId="87" priority="76"/>
  </conditionalFormatting>
  <conditionalFormatting sqref="Y290">
    <cfRule type="duplicateValues" dxfId="86" priority="75"/>
  </conditionalFormatting>
  <conditionalFormatting sqref="Y132">
    <cfRule type="duplicateValues" dxfId="85" priority="74"/>
  </conditionalFormatting>
  <conditionalFormatting sqref="Y280">
    <cfRule type="duplicateValues" dxfId="84" priority="73"/>
  </conditionalFormatting>
  <conditionalFormatting sqref="Y198">
    <cfRule type="duplicateValues" dxfId="83" priority="72"/>
  </conditionalFormatting>
  <conditionalFormatting sqref="Y198">
    <cfRule type="duplicateValues" dxfId="82" priority="71"/>
  </conditionalFormatting>
  <conditionalFormatting sqref="Y201">
    <cfRule type="duplicateValues" dxfId="81" priority="70"/>
  </conditionalFormatting>
  <conditionalFormatting sqref="Y151">
    <cfRule type="duplicateValues" dxfId="80" priority="69"/>
  </conditionalFormatting>
  <conditionalFormatting sqref="Y273">
    <cfRule type="duplicateValues" dxfId="79" priority="68"/>
  </conditionalFormatting>
  <conditionalFormatting sqref="Y256">
    <cfRule type="duplicateValues" dxfId="78" priority="67"/>
  </conditionalFormatting>
  <conditionalFormatting sqref="Y256">
    <cfRule type="duplicateValues" dxfId="77" priority="66"/>
  </conditionalFormatting>
  <conditionalFormatting sqref="Y256">
    <cfRule type="duplicateValues" dxfId="76" priority="65"/>
  </conditionalFormatting>
  <conditionalFormatting sqref="Y224">
    <cfRule type="duplicateValues" dxfId="75" priority="64"/>
  </conditionalFormatting>
  <conditionalFormatting sqref="Y224">
    <cfRule type="duplicateValues" dxfId="74" priority="63"/>
  </conditionalFormatting>
  <conditionalFormatting sqref="Y367">
    <cfRule type="duplicateValues" dxfId="73" priority="62"/>
  </conditionalFormatting>
  <conditionalFormatting sqref="Y172">
    <cfRule type="duplicateValues" dxfId="72" priority="61"/>
  </conditionalFormatting>
  <conditionalFormatting sqref="Y46">
    <cfRule type="duplicateValues" dxfId="71" priority="60"/>
  </conditionalFormatting>
  <conditionalFormatting sqref="Y209">
    <cfRule type="duplicateValues" dxfId="70" priority="59"/>
  </conditionalFormatting>
  <conditionalFormatting sqref="Y393">
    <cfRule type="duplicateValues" dxfId="69" priority="58"/>
  </conditionalFormatting>
  <conditionalFormatting sqref="Y95">
    <cfRule type="duplicateValues" dxfId="68" priority="57"/>
  </conditionalFormatting>
  <conditionalFormatting sqref="Y55">
    <cfRule type="duplicateValues" dxfId="67" priority="56"/>
  </conditionalFormatting>
  <conditionalFormatting sqref="Y149">
    <cfRule type="duplicateValues" dxfId="66" priority="55"/>
  </conditionalFormatting>
  <conditionalFormatting sqref="Y87">
    <cfRule type="duplicateValues" dxfId="65" priority="54"/>
  </conditionalFormatting>
  <conditionalFormatting sqref="Y218">
    <cfRule type="duplicateValues" dxfId="64" priority="53"/>
  </conditionalFormatting>
  <conditionalFormatting sqref="Y218">
    <cfRule type="duplicateValues" dxfId="63" priority="52"/>
  </conditionalFormatting>
  <conditionalFormatting sqref="Y218">
    <cfRule type="duplicateValues" dxfId="62" priority="51"/>
  </conditionalFormatting>
  <conditionalFormatting sqref="Y301">
    <cfRule type="duplicateValues" dxfId="61" priority="50"/>
  </conditionalFormatting>
  <conditionalFormatting sqref="Y96">
    <cfRule type="duplicateValues" dxfId="60" priority="49"/>
  </conditionalFormatting>
  <conditionalFormatting sqref="Y383">
    <cfRule type="duplicateValues" dxfId="59" priority="48"/>
  </conditionalFormatting>
  <conditionalFormatting sqref="Y383:Z383">
    <cfRule type="duplicateValues" dxfId="58" priority="47"/>
  </conditionalFormatting>
  <conditionalFormatting sqref="Y133">
    <cfRule type="duplicateValues" dxfId="57" priority="46"/>
  </conditionalFormatting>
  <conditionalFormatting sqref="Y59">
    <cfRule type="duplicateValues" dxfId="56" priority="45"/>
  </conditionalFormatting>
  <conditionalFormatting sqref="Y58">
    <cfRule type="duplicateValues" dxfId="55" priority="44"/>
  </conditionalFormatting>
  <conditionalFormatting sqref="Y58:Z58">
    <cfRule type="duplicateValues" dxfId="54" priority="43"/>
  </conditionalFormatting>
  <conditionalFormatting sqref="Y327:Z327">
    <cfRule type="duplicateValues" dxfId="53" priority="42"/>
  </conditionalFormatting>
  <conditionalFormatting sqref="Y312:Z312">
    <cfRule type="duplicateValues" dxfId="52" priority="41"/>
  </conditionalFormatting>
  <conditionalFormatting sqref="Y136">
    <cfRule type="duplicateValues" dxfId="34" priority="23"/>
  </conditionalFormatting>
  <conditionalFormatting sqref="Y379">
    <cfRule type="duplicateValues" dxfId="33" priority="22"/>
  </conditionalFormatting>
  <conditionalFormatting sqref="Y216">
    <cfRule type="duplicateValues" dxfId="31" priority="20"/>
  </conditionalFormatting>
  <conditionalFormatting sqref="Y216">
    <cfRule type="duplicateValues" dxfId="30" priority="19"/>
  </conditionalFormatting>
  <conditionalFormatting sqref="Y286">
    <cfRule type="duplicateValues" dxfId="28" priority="17"/>
  </conditionalFormatting>
  <conditionalFormatting sqref="Y286">
    <cfRule type="duplicateValues" dxfId="27" priority="16"/>
  </conditionalFormatting>
  <conditionalFormatting sqref="Y356">
    <cfRule type="duplicateValues" dxfId="26" priority="15"/>
  </conditionalFormatting>
  <conditionalFormatting sqref="Y356:Z356">
    <cfRule type="duplicateValues" dxfId="25" priority="14"/>
  </conditionalFormatting>
  <conditionalFormatting sqref="Y248">
    <cfRule type="duplicateValues" dxfId="24" priority="13"/>
  </conditionalFormatting>
  <conditionalFormatting sqref="Y248:Z248">
    <cfRule type="duplicateValues" dxfId="23" priority="12"/>
  </conditionalFormatting>
  <conditionalFormatting sqref="Y246">
    <cfRule type="duplicateValues" dxfId="21" priority="10"/>
  </conditionalFormatting>
  <conditionalFormatting sqref="Y246:Z246">
    <cfRule type="duplicateValues" dxfId="20" priority="9"/>
  </conditionalFormatting>
  <conditionalFormatting sqref="Y246">
    <cfRule type="duplicateValues" dxfId="19" priority="8"/>
  </conditionalFormatting>
  <conditionalFormatting sqref="Y259">
    <cfRule type="duplicateValues" dxfId="18" priority="7"/>
  </conditionalFormatting>
  <conditionalFormatting sqref="Y259:Z259">
    <cfRule type="duplicateValues" dxfId="17" priority="6"/>
  </conditionalFormatting>
  <conditionalFormatting sqref="Y259">
    <cfRule type="duplicateValues" dxfId="16" priority="5"/>
  </conditionalFormatting>
  <conditionalFormatting sqref="Y9">
    <cfRule type="duplicateValues" dxfId="15" priority="4"/>
  </conditionalFormatting>
  <conditionalFormatting sqref="Y21">
    <cfRule type="duplicateValues" dxfId="14" priority="3"/>
  </conditionalFormatting>
  <conditionalFormatting sqref="Y33">
    <cfRule type="duplicateValues" dxfId="13" priority="2"/>
  </conditionalFormatting>
  <conditionalFormatting sqref="Y223">
    <cfRule type="duplicateValues" dxfId="12" priority="1"/>
  </conditionalFormatting>
  <conditionalFormatting sqref="E135:E137 E147 E150 E166 E168 E170 E177 E179 E181 E183:E184 E186 E188:E194 E199:E213 E234 E258 E266:E276 E284:E285 E287 E289 E293 E295:E300 E303:E307 E313 E139:E145 E315:E320 E324:E325 E330:E334 E336 E338:E356 E360:E363 E368 E372:E376 E378 E381:E383 E387:E388 E391 E394">
    <cfRule type="duplicateValues" dxfId="11" priority="26408"/>
  </conditionalFormatting>
  <conditionalFormatting sqref="E135:E137 E147 E150 E166 E168 E170 E177 E179 E181 E183:E184 E186 E188:E194 E199:E213 E234 E258 E266:E276 E284:E285 E287 E289 E293 E295:E300 E303:E307 E313 E139:E145 E315:E320 E324:E325 E330:E334 E336 E338:E356 E360:E363 E368 E372:E376 E378 E381:E383 E387:E388 E391 E394">
    <cfRule type="duplicateValues" dxfId="10" priority="26445"/>
    <cfRule type="duplicateValues" dxfId="9" priority="26446"/>
    <cfRule type="duplicateValues" dxfId="8" priority="26447"/>
    <cfRule type="duplicateValues" dxfId="7" priority="26448"/>
    <cfRule type="duplicateValues" dxfId="6" priority="26449"/>
    <cfRule type="duplicateValues" dxfId="5" priority="26450"/>
    <cfRule type="duplicateValues" dxfId="4" priority="26451"/>
    <cfRule type="duplicateValues" dxfId="3" priority="26452"/>
    <cfRule type="duplicateValues" dxfId="2" priority="26453"/>
  </conditionalFormatting>
  <conditionalFormatting sqref="E135:E137 E147 E150 E166 E168 E170 E177 E179 E181 E183:E184 E186 E188:E194 E199:E213 E234 E258 E266:E276 E284:E285 E287 E289 E293 E295:E300 E303:E307 E313 E139:E145 E315:E320 E324:E325 E330:E334 E336 E338:E356 E360:E363 E368 E372:E376 E378 E381:E383 E387:E388 E391 E394">
    <cfRule type="duplicateValues" dxfId="1" priority="26778"/>
    <cfRule type="duplicateValues" dxfId="0" priority="26779"/>
  </conditionalFormatting>
  <hyperlinks>
    <hyperlink ref="J10" r:id="rId1" xr:uid="{259BEE0F-09B9-4163-9285-5A40BEBF92DC}"/>
    <hyperlink ref="J302" r:id="rId2" xr:uid="{89BB19B1-9A06-42F4-B6D9-8F734E6EC632}"/>
    <hyperlink ref="J138" r:id="rId3" xr:uid="{374A22C3-C4DE-408D-8E5A-D82F6A49FBDB}"/>
    <hyperlink ref="J140" r:id="rId4" xr:uid="{7A4F5B98-386D-48B5-BD56-FA71E4BE745D}"/>
    <hyperlink ref="J49" r:id="rId5" xr:uid="{81968863-EE14-40E0-B21E-04BDE6DAC2D9}"/>
    <hyperlink ref="J111" r:id="rId6" xr:uid="{007E96DF-8CF6-4169-B19F-6F6753408B9A}"/>
    <hyperlink ref="J164" r:id="rId7" xr:uid="{CAB4EA58-8F97-4E53-A889-556699059151}"/>
    <hyperlink ref="J118" r:id="rId8" xr:uid="{C045D1AC-4895-4F8F-A901-5BA1DA34FC16}"/>
    <hyperlink ref="J25" r:id="rId9" xr:uid="{0B58DA3A-6767-41E9-B633-1E7AEA66BA31}"/>
    <hyperlink ref="J108" r:id="rId10" xr:uid="{05D1E6FA-A25A-4A7D-9EB7-C86D157F3F00}"/>
    <hyperlink ref="J356" r:id="rId11" xr:uid="{F2CE48EC-48A8-4E9C-9EBC-AA9BD8041002}"/>
    <hyperlink ref="J227" r:id="rId12" xr:uid="{7992F81C-A110-453B-B144-07959693A8D3}"/>
    <hyperlink ref="J31" r:id="rId13" xr:uid="{C6F811E3-3471-49AE-B13A-938C9DCFBF1A}"/>
    <hyperlink ref="J339" r:id="rId14" xr:uid="{EEC8D032-CB4F-4075-9AC2-8E160AC0F757}"/>
    <hyperlink ref="J158" r:id="rId15" xr:uid="{3F326EC1-8C10-4168-918E-0913F2241273}"/>
    <hyperlink ref="J206" r:id="rId16" xr:uid="{6521258E-586A-4126-AD00-BD92B4E97FC1}"/>
    <hyperlink ref="J229" r:id="rId17" xr:uid="{817B289E-35CE-466D-9C72-309174789750}"/>
    <hyperlink ref="J223" r:id="rId18" xr:uid="{2F7A934D-D2E1-4F76-A6D1-042FB6C972F9}"/>
    <hyperlink ref="J23" r:id="rId19" xr:uid="{2ACB89C1-4B14-4A1D-8D85-1072141C1575}"/>
    <hyperlink ref="J33" r:id="rId20" xr:uid="{DB803241-D4C9-46A3-8A2A-6905895D4DA0}"/>
    <hyperlink ref="J9" r:id="rId21" xr:uid="{E7FEA77B-B008-4FFC-AAD8-683095C244F4}"/>
    <hyperlink ref="J351" r:id="rId22" xr:uid="{AF9312A7-DB3D-4C5E-9647-6F84BCD15252}"/>
    <hyperlink ref="J28" r:id="rId23" xr:uid="{6505C8C6-8293-4C34-ABE7-EB81EE9A5571}"/>
    <hyperlink ref="J92" r:id="rId24" xr:uid="{B09DF5D1-AD0D-482A-8B73-18993617FCD0}"/>
    <hyperlink ref="J149" r:id="rId25" xr:uid="{D79A24E0-2DB2-4331-9D29-527A6C8EB2B8}"/>
    <hyperlink ref="J29" r:id="rId26" xr:uid="{6AAC27BB-9150-467E-B3CA-CBFFB849E578}"/>
    <hyperlink ref="J159" r:id="rId27" xr:uid="{DEDD1B52-231F-4FE3-93DB-F61221126C52}"/>
    <hyperlink ref="J80" r:id="rId28" xr:uid="{07605F00-289D-45BB-B029-9B654B80E1F7}"/>
    <hyperlink ref="J179" r:id="rId29" xr:uid="{01D9A50E-B0B0-431D-9B80-FDA2D3676920}"/>
    <hyperlink ref="J86" r:id="rId30" xr:uid="{DCF02F0F-4D27-47E4-BF8D-4B400BC9B8AF}"/>
    <hyperlink ref="J353" r:id="rId31" xr:uid="{D8DF0027-8E98-493F-B500-F560E5C223FA}"/>
    <hyperlink ref="J178" r:id="rId32" xr:uid="{8BA5ACD5-2EBF-480B-9EC1-E98711206086}"/>
  </hyperlinks>
  <pageMargins left="0.7" right="0.7" top="0.75" bottom="0.75" header="0.3" footer="0.3"/>
  <pageSetup orientation="portrait" r:id="rId33"/>
  <tableParts count="1">
    <tablePart r:id="rId3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Gissella Paola Salazar Ramos</dc:creator>
  <cp:lastModifiedBy>Gissella Paola Salazar Ramos</cp:lastModifiedBy>
  <dcterms:created xsi:type="dcterms:W3CDTF">2026-05-04T15:35:25Z</dcterms:created>
  <dcterms:modified xsi:type="dcterms:W3CDTF">2026-05-04T15:58:44Z</dcterms:modified>
</cp:coreProperties>
</file>